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Divisi PSSP\~ Permohonan Persetujuan\5. Persetujuan Khusus\Penyesuaian Matriks Self Assesment\rev\"/>
    </mc:Choice>
  </mc:AlternateContent>
  <xr:revisionPtr revIDLastSave="0" documentId="13_ncr:1_{2005259C-D5E7-45DA-8109-4EA71C231903}" xr6:coauthVersionLast="47" xr6:coauthVersionMax="47" xr10:uidLastSave="{00000000-0000-0000-0000-000000000000}"/>
  <bookViews>
    <workbookView xWindow="-110" yWindow="-110" windowWidth="19420" windowHeight="11500" xr2:uid="{7E2A1C05-07E0-4BB8-888E-E0438DC3B9DB}"/>
  </bookViews>
  <sheets>
    <sheet name="Katalog Matriks Self-Assessment" sheetId="1" r:id="rId1"/>
  </sheets>
  <definedNames>
    <definedName name="_xlnm._FilterDatabase" localSheetId="0" hidden="1">'Katalog Matriks Self-Assessment'!$A$1:$S$66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5" i="1" l="1"/>
  <c r="S64" i="1"/>
  <c r="S63" i="1"/>
  <c r="S62" i="1"/>
  <c r="S61" i="1"/>
  <c r="S60" i="1"/>
  <c r="S59" i="1"/>
  <c r="S58" i="1"/>
  <c r="S57" i="1"/>
  <c r="S56" i="1"/>
  <c r="S54" i="1"/>
  <c r="S52" i="1"/>
  <c r="S51" i="1"/>
  <c r="S50"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S6" i="1"/>
  <c r="S5" i="1"/>
</calcChain>
</file>

<file path=xl/sharedStrings.xml><?xml version="1.0" encoding="utf-8"?>
<sst xmlns="http://schemas.openxmlformats.org/spreadsheetml/2006/main" count="248" uniqueCount="91">
  <si>
    <t>No.</t>
  </si>
  <si>
    <t>Jenis Pengembangan/ Kerjasama</t>
  </si>
  <si>
    <t>Aspek Bisnis</t>
  </si>
  <si>
    <t>Aspek TI</t>
  </si>
  <si>
    <t>Tahapan Trx</t>
  </si>
  <si>
    <t>Kerja sama</t>
  </si>
  <si>
    <t>Risiko Komposit</t>
  </si>
  <si>
    <t>Rekomendasi</t>
  </si>
  <si>
    <t>dgn PJP/PIP</t>
  </si>
  <si>
    <t>dgn selain WNI dan/atau badan hukum Indonesia</t>
  </si>
  <si>
    <t>dgn Penunjang</t>
  </si>
  <si>
    <t>Fitur Pengamanan Trx</t>
  </si>
  <si>
    <r>
      <t xml:space="preserve">Transaksi </t>
    </r>
    <r>
      <rPr>
        <b/>
        <i/>
        <sz val="11"/>
        <color theme="1"/>
        <rFont val="Aptos Narrow"/>
        <family val="2"/>
        <scheme val="minor"/>
      </rPr>
      <t>crossborder</t>
    </r>
  </si>
  <si>
    <t>Sistem baru</t>
  </si>
  <si>
    <t>Infrastruktur baru</t>
  </si>
  <si>
    <t>Enhancement Teknologi &amp; Sistem &amp; Infrastruktur Eksisting</t>
  </si>
  <si>
    <t>Tidak ada Pengembangan</t>
  </si>
  <si>
    <t>Pra transaksi</t>
  </si>
  <si>
    <t>Inisiasi</t>
  </si>
  <si>
    <t>Otorisasi</t>
  </si>
  <si>
    <t>Kliring</t>
  </si>
  <si>
    <t>Settlement</t>
  </si>
  <si>
    <t>Pasca transaksi</t>
  </si>
  <si>
    <t>Penyedia Solusi TI berdampak pada keberlangsungan  Layanan SP</t>
  </si>
  <si>
    <t>Kerjasama penunjang lainnya</t>
  </si>
  <si>
    <t>Produk dengan risiko yang ditetapkan Bank Indonesia</t>
  </si>
  <si>
    <t>Y</t>
  </si>
  <si>
    <t xml:space="preserve">Pengembangan produk/aktivitas dan/atau kerja sama yang diselenggarakan telah disetujui oleh Bank Indonesia </t>
  </si>
  <si>
    <t>Katalog Matriks Self-Assessment</t>
  </si>
  <si>
    <t>AIS akan mengembangkan aktivitas PIAS</t>
  </si>
  <si>
    <t>PIAS akan mengembangkan aktivitas AIS</t>
  </si>
  <si>
    <t>AIS non-Bank akan mengembangkan layanan remitansi</t>
  </si>
  <si>
    <t>PIAS non-Bank akan mengembangkan layanan remitansi</t>
  </si>
  <si>
    <t>AIns akan mengembangkan aktivitas PIAS</t>
  </si>
  <si>
    <t>PIAS akan mengembangkan aktivitas AInS</t>
  </si>
  <si>
    <t>Penerbit ATM/Debet akan mengembangkan KK</t>
  </si>
  <si>
    <t>Penerbit ATM/Debet/KK akan mengembangkan UE</t>
  </si>
  <si>
    <t>Penerbit UE akan mengembangkan KK</t>
  </si>
  <si>
    <t>Proprietary Channel M-Banking</t>
  </si>
  <si>
    <t>Proprietary Channel Internet Banking</t>
  </si>
  <si>
    <t>Proprietary Channel SMS Banking</t>
  </si>
  <si>
    <t>Penambahan mekanisme Otentikasi berupa Face Recognition/Fingerprint hand-held (Apple, Samsung, dll)</t>
  </si>
  <si>
    <t>Penambahan mekanisme Otentikasi baru (OTP dan/atau metode lainnya)</t>
  </si>
  <si>
    <t>Pengembangan baru E-KYC</t>
  </si>
  <si>
    <t>Pengembangan baru berupa fitur pengamanan terkait pembukaan akun/rekening (On-boarding)</t>
  </si>
  <si>
    <t>Perubahan/penggantian sistem (end-to-end)</t>
  </si>
  <si>
    <t>Penggantian sistem terkait SP (revamp proprietary channel, penggantian CMS, penggantian switching ATM)</t>
  </si>
  <si>
    <t>Perubahan/penggantian sistem (sebagian)</t>
  </si>
  <si>
    <t>Penerbit Kartu ATM akan menjadi Penerbit Kartu Debet</t>
  </si>
  <si>
    <t>AIS akan menambahkan instrumen dan/atau kanal baru (cth: penerbit kartu ATM akan menjadi penerbit UE atau kartu kredit, IB/MB corporate/individu, dll)</t>
  </si>
  <si>
    <t>Virtual Card/VCN (Debet/Kredit): kartu debet/kredit secara virtual yg secara tampilan, sama dengan fisik kartu, dimana terdapat 16 digit nomor kartu, masa berlaku, serta 3 digit dynamic security code (CVC), digunakan utk melakukan pembayaran di merchant online</t>
  </si>
  <si>
    <t>PIAS yang akan menyimpan sumber dana dan/atau akses ke sumber dana (Penyelenggara Dompet Elektronik)</t>
  </si>
  <si>
    <t>Pengembangan Fitur PIAS dari Online menjadi Offline atau sebaliknya</t>
  </si>
  <si>
    <t xml:space="preserve">Tarik Tunai Tanpa Kartu dgn sumber dana tabungan dan/atau uang elektronik di ATM/Gerai Retail (Cardless Withdrawal) </t>
  </si>
  <si>
    <t xml:space="preserve">Aktivasi Kartu Debit/Kredit melalui proprietary channel </t>
  </si>
  <si>
    <t>Penambahan aplikasi M-Banking di platform yang berbeda (iOS/Android)</t>
  </si>
  <si>
    <t>Contactless Card (Debet/Kredit)</t>
  </si>
  <si>
    <t>Pengembangan Pemrosesan Transaksi Pembayaran Menggunakan QRIS (QRIS MPM, QRIS CPM, QRIS Tuntas, QRIS Cross Border baru)</t>
  </si>
  <si>
    <t xml:space="preserve">Account Linkage: penautan akun rekening/UE/Saldo PJP AIS pada platform partner </t>
  </si>
  <si>
    <t>Account Linkage: memunculkan informasi saldo rekening/akun sumber dana PJP AIS pada platform partner</t>
  </si>
  <si>
    <t>Pengembangan fitur UE dalam Kartu ATM/Debet/Kredit (Kartu Combo)</t>
  </si>
  <si>
    <t>Fitur Tarik Tunai UE server based di ATM (Penerbit UE)</t>
  </si>
  <si>
    <t>Mini ATM (EDC, Cash Cloud Machine)</t>
  </si>
  <si>
    <t>Mobile Point of Sales</t>
  </si>
  <si>
    <t>Call Virtual Assistance (Transactional)</t>
  </si>
  <si>
    <t>Pengembangan Fraud Detection System dari FDS eksisting</t>
  </si>
  <si>
    <t>Direct Debit (Top Up, Transfer, Payment)</t>
  </si>
  <si>
    <t xml:space="preserve">Pengembangan LKD </t>
  </si>
  <si>
    <t>Perubahan desain kartu/logo (khusus Kartu GPN membutuhkan persetujuan pengawas BI)</t>
  </si>
  <si>
    <t>Penambahan produk sebagai Bank Induk yang menghubungkan BPR dengan PIP</t>
  </si>
  <si>
    <t>Pengembangan terkait DC dan DRC</t>
  </si>
  <si>
    <t>Penggunaan/Penggantian Teknologi Cloud</t>
  </si>
  <si>
    <t>Perpindahan Lokasi Data Center dan/atau Data Recovery Center (dengan fasilitas pendukung/infrastruktur TI yang sama)</t>
  </si>
  <si>
    <t>Perpindahan Lokasi Data Center dan/atau Data Recovery Center (dalam fasilitas pendukung/infrastuktur TI yang berbeda)</t>
  </si>
  <si>
    <t>Kerja Sama dengan Penyelenggara Penunjang</t>
  </si>
  <si>
    <t>Managed service (full)</t>
  </si>
  <si>
    <t>Managed service (join)</t>
  </si>
  <si>
    <t>Kerjasama Layanan Crossborder (Switching LN, PTD LN, PJP LN)</t>
  </si>
  <si>
    <t>Kerjasama antar PJP/PIP terkait Layanan Remitansi dalam negeri</t>
  </si>
  <si>
    <t>Kerjasama Penerbit dgn PG</t>
  </si>
  <si>
    <t xml:space="preserve">KS PJP dengan PIP d.r. Penambahan Membership </t>
  </si>
  <si>
    <t>KS dgn Merchant Aggregator QRIS setelah mendapatkan persetujuan SNAP</t>
  </si>
  <si>
    <t>KS Penerbit UE dgn Penyelenggara Investasi (Merchant)</t>
  </si>
  <si>
    <t>KS Penerbit UE dgn P2P Lending d.r penambahan fitur pembayaran Paylater</t>
  </si>
  <si>
    <t>KS Marketing (Co-branding) Kartu ATM, Kredit, dan/atau Debet</t>
  </si>
  <si>
    <t>KS Marketing (Co-branding) Uang Elektronik Chip-Based</t>
  </si>
  <si>
    <t>Penambahan biller aggregator / merchant aggregator / channel top up</t>
  </si>
  <si>
    <t>* Note: Katalog Risiko ini hanyalah acuan awal. Pada prinsipnya setiap PJP dan PIP dapat memiliki hasil yang berbeda tergantung dengan kondisi dan environment di maasing-masing PJP dan PIP</t>
  </si>
  <si>
    <t>Pengembangan dan/atau kerja sama dengan penyedia barang/jasa tertentu yang ditentukan Bank Indonesia, diantaranya terkait dengan crypto, dsb, tetap melakukan self-assessment risiko dengan hasil risiko minimal sedang</t>
  </si>
  <si>
    <t xml:space="preserve">Pengembangan dan/atau kerja sama dengan penyedia barang/jasa tertentu yang ditentukan Bank Indonesia </t>
  </si>
  <si>
    <t xml:space="preserve">Dalam hal pengembangan produk/aktivitas dan/atau kerja sama dengan model bisnis yang telah disetujui sebelumnya oleh Bank Indonesia dan memenuhi kriteria sebagaimana diatur pada PADG PJP PIP Pasal 10, dapat diajukan kepada Bank Indonesia dengan nilai komposit risiko rendah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</si>
</sst>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b/>
      <i/>
      <sz val="11"/>
      <color theme="1"/>
      <name val="Aptos Narrow"/>
      <family val="2"/>
      <scheme val="minor"/>
    </font>
    <font>
      <sz val="11"/>
      <name val="Aptos Narrow"/>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rgb="FFFEAEDA"/>
        <bgColor indexed="64"/>
      </patternFill>
    </fill>
    <fill>
      <patternFill patternType="solid">
        <fgColor theme="0"/>
        <bgColor indexed="64"/>
      </patternFill>
    </fill>
    <fill>
      <patternFill patternType="solid">
        <fgColor theme="7"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85">
    <xf numFmtId="0" fontId="0" fillId="0" borderId="0" xfId="0"/>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8" xfId="0"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xf>
    <xf numFmtId="0" fontId="0" fillId="0" borderId="20" xfId="0" applyBorder="1" applyAlignment="1">
      <alignment horizontal="center" vertical="center" wrapText="1"/>
    </xf>
    <xf numFmtId="0" fontId="0" fillId="0" borderId="18" xfId="0" applyBorder="1" applyAlignment="1">
      <alignment vertical="center"/>
    </xf>
    <xf numFmtId="0" fontId="0" fillId="0" borderId="11" xfId="0" applyBorder="1" applyAlignment="1">
      <alignment horizontal="center" vertical="center"/>
    </xf>
    <xf numFmtId="0" fontId="0" fillId="0" borderId="14" xfId="0" applyBorder="1" applyAlignment="1">
      <alignment vertical="center" wrapText="1"/>
    </xf>
    <xf numFmtId="0" fontId="1" fillId="0" borderId="11" xfId="0" applyFont="1" applyBorder="1" applyAlignment="1">
      <alignment horizontal="center" vertical="center" wrapText="1"/>
    </xf>
    <xf numFmtId="0" fontId="1" fillId="0" borderId="11" xfId="0" applyFont="1" applyBorder="1" applyAlignment="1">
      <alignment horizontal="center" vertical="center"/>
    </xf>
    <xf numFmtId="0" fontId="0" fillId="0" borderId="15" xfId="0" applyBorder="1" applyAlignment="1">
      <alignment horizontal="center" vertical="center" wrapText="1"/>
    </xf>
    <xf numFmtId="0" fontId="0" fillId="0" borderId="11" xfId="0" applyBorder="1" applyAlignment="1">
      <alignment vertical="center"/>
    </xf>
    <xf numFmtId="0" fontId="0" fillId="0" borderId="1" xfId="0" applyBorder="1" applyAlignment="1">
      <alignment horizontal="center"/>
    </xf>
    <xf numFmtId="0" fontId="0" fillId="0" borderId="8" xfId="0" applyBorder="1" applyAlignment="1">
      <alignment wrapText="1"/>
    </xf>
    <xf numFmtId="0" fontId="0" fillId="0" borderId="18" xfId="0" applyBorder="1" applyAlignment="1">
      <alignment horizontal="center"/>
    </xf>
    <xf numFmtId="0" fontId="0" fillId="0" borderId="18" xfId="0" applyBorder="1" applyAlignment="1">
      <alignment horizontal="center" wrapText="1"/>
    </xf>
    <xf numFmtId="0" fontId="0" fillId="0" borderId="21" xfId="0" applyBorder="1" applyAlignment="1">
      <alignment horizontal="center"/>
    </xf>
    <xf numFmtId="0" fontId="0" fillId="0" borderId="19" xfId="0" applyBorder="1" applyAlignment="1">
      <alignment horizontal="center"/>
    </xf>
    <xf numFmtId="0" fontId="0" fillId="0" borderId="1" xfId="0" applyBorder="1" applyAlignment="1">
      <alignment horizontal="center" wrapText="1"/>
    </xf>
    <xf numFmtId="0" fontId="0" fillId="0" borderId="11" xfId="0" applyBorder="1" applyAlignment="1">
      <alignment horizontal="center"/>
    </xf>
    <xf numFmtId="0" fontId="0" fillId="0" borderId="16" xfId="0" applyBorder="1" applyAlignment="1">
      <alignment horizontal="center"/>
    </xf>
    <xf numFmtId="0" fontId="0" fillId="0" borderId="1" xfId="0" applyBorder="1" applyAlignment="1">
      <alignment vertical="center"/>
    </xf>
    <xf numFmtId="0" fontId="0" fillId="0" borderId="16" xfId="0" applyBorder="1" applyAlignment="1">
      <alignment horizontal="center" vertical="center"/>
    </xf>
    <xf numFmtId="0" fontId="0" fillId="4" borderId="8" xfId="0" applyFill="1" applyBorder="1" applyAlignment="1">
      <alignment wrapText="1"/>
    </xf>
    <xf numFmtId="0" fontId="0" fillId="4" borderId="1" xfId="0"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xf>
    <xf numFmtId="0" fontId="0" fillId="5" borderId="16" xfId="0" applyFill="1" applyBorder="1" applyAlignment="1">
      <alignment horizontal="center" vertical="center"/>
    </xf>
    <xf numFmtId="0" fontId="0" fillId="0" borderId="8" xfId="0" applyBorder="1" applyAlignment="1">
      <alignment vertical="center" wrapText="1"/>
    </xf>
    <xf numFmtId="0" fontId="0" fillId="0" borderId="1" xfId="0" quotePrefix="1" applyBorder="1" applyAlignment="1">
      <alignment vertical="center"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xf>
    <xf numFmtId="0" fontId="0" fillId="0" borderId="0" xfId="0" applyAlignment="1">
      <alignment vertical="center" wrapText="1"/>
    </xf>
    <xf numFmtId="0" fontId="0" fillId="0" borderId="1" xfId="0" applyFill="1" applyBorder="1" applyAlignment="1">
      <alignment horizontal="center"/>
    </xf>
    <xf numFmtId="0" fontId="0" fillId="0" borderId="1" xfId="0" applyFill="1" applyBorder="1" applyAlignment="1">
      <alignment vertical="center" wrapText="1"/>
    </xf>
    <xf numFmtId="0" fontId="0" fillId="0" borderId="8" xfId="0" applyFill="1" applyBorder="1" applyAlignment="1">
      <alignment vertical="center" wrapText="1"/>
    </xf>
    <xf numFmtId="0" fontId="0" fillId="0" borderId="8" xfId="0" applyFill="1" applyBorder="1" applyAlignment="1">
      <alignment horizontal="left" wrapText="1"/>
    </xf>
    <xf numFmtId="0" fontId="0" fillId="0" borderId="8" xfId="0" applyFill="1" applyBorder="1" applyAlignment="1">
      <alignment wrapText="1"/>
    </xf>
    <xf numFmtId="0" fontId="0" fillId="0" borderId="1" xfId="0" applyFill="1" applyBorder="1" applyAlignment="1">
      <alignment horizontal="center" wrapText="1"/>
    </xf>
    <xf numFmtId="0" fontId="0" fillId="0" borderId="16" xfId="0"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3" fillId="0" borderId="8" xfId="0" applyFont="1" applyFill="1" applyBorder="1" applyAlignment="1">
      <alignment vertical="center" wrapText="1"/>
    </xf>
    <xf numFmtId="0" fontId="1" fillId="0" borderId="1" xfId="0" quotePrefix="1" applyFont="1" applyFill="1" applyBorder="1" applyAlignment="1">
      <alignment vertical="center" wrapText="1"/>
    </xf>
    <xf numFmtId="0" fontId="0" fillId="0" borderId="8" xfId="0" applyFill="1" applyBorder="1" applyAlignment="1">
      <alignment horizontal="left" vertical="center" wrapText="1"/>
    </xf>
    <xf numFmtId="0" fontId="1" fillId="0" borderId="1" xfId="0" applyFont="1" applyFill="1" applyBorder="1" applyAlignment="1">
      <alignment vertical="center"/>
    </xf>
    <xf numFmtId="0" fontId="1" fillId="0" borderId="16" xfId="0" applyFont="1" applyFill="1" applyBorder="1" applyAlignment="1">
      <alignment horizontal="center" vertical="center"/>
    </xf>
    <xf numFmtId="0" fontId="1" fillId="0" borderId="8" xfId="0" applyFont="1" applyFill="1" applyBorder="1" applyAlignment="1">
      <alignment horizontal="center" vertical="center"/>
    </xf>
    <xf numFmtId="0" fontId="0" fillId="0" borderId="11" xfId="0" applyFill="1" applyBorder="1" applyAlignment="1">
      <alignment horizontal="center" vertical="center"/>
    </xf>
    <xf numFmtId="0" fontId="0" fillId="0" borderId="21" xfId="0" applyFill="1" applyBorder="1" applyAlignment="1">
      <alignment horizontal="center" vertical="center"/>
    </xf>
    <xf numFmtId="0" fontId="0" fillId="0" borderId="18" xfId="0" applyFill="1" applyBorder="1" applyAlignment="1">
      <alignment horizontal="center" vertical="center"/>
    </xf>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9" xfId="0" applyFont="1" applyBorder="1" applyAlignment="1">
      <alignment vertical="center" wrapText="1"/>
    </xf>
  </cellXfs>
  <cellStyles count="1">
    <cellStyle name="Normal" xfId="0" builtinId="0"/>
  </cellStyles>
  <dxfs count="6">
    <dxf>
      <font>
        <b/>
        <i val="0"/>
        <color theme="1"/>
      </font>
      <fill>
        <patternFill>
          <bgColor rgb="FFFF0000"/>
        </patternFill>
      </fill>
    </dxf>
    <dxf>
      <font>
        <b/>
        <i val="0"/>
        <color theme="1"/>
      </font>
      <fill>
        <patternFill>
          <bgColor rgb="FFFFFF00"/>
        </patternFill>
      </fill>
    </dxf>
    <dxf>
      <font>
        <b/>
        <i val="0"/>
        <color theme="1"/>
      </font>
      <fill>
        <patternFill>
          <bgColor rgb="FF92D050"/>
        </patternFill>
      </fill>
    </dxf>
    <dxf>
      <font>
        <b/>
        <i val="0"/>
        <color theme="1"/>
      </font>
      <fill>
        <patternFill>
          <bgColor rgb="FFFF0000"/>
        </patternFill>
      </fill>
    </dxf>
    <dxf>
      <font>
        <b/>
        <i val="0"/>
        <color theme="1"/>
      </font>
      <fill>
        <patternFill>
          <bgColor rgb="FFFFFF00"/>
        </patternFill>
      </fill>
    </dxf>
    <dxf>
      <font>
        <b/>
        <i val="0"/>
        <color auto="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3FE9-D3EC-484A-B4D4-B90C7982A5F2}">
  <sheetPr>
    <tabColor rgb="FFFF99FF"/>
  </sheetPr>
  <dimension ref="A1:T282"/>
  <sheetViews>
    <sheetView tabSelected="1" zoomScale="70" zoomScaleNormal="70" workbookViewId="0">
      <pane xSplit="2" ySplit="3" topLeftCell="L4" activePane="bottomRight" state="frozen"/>
      <selection pane="topRight" activeCell="C1" sqref="C1"/>
      <selection pane="bottomLeft" activeCell="A4" sqref="A4"/>
      <selection pane="bottomRight" activeCell="P2" sqref="P2:P3"/>
    </sheetView>
  </sheetViews>
  <sheetFormatPr defaultRowHeight="14.5" x14ac:dyDescent="0.35"/>
  <cols>
    <col min="1" max="1" width="3.7265625" style="17" bestFit="1" customWidth="1"/>
    <col min="2" max="2" width="61.7265625" customWidth="1"/>
    <col min="3" max="3" width="12.7265625" style="32" customWidth="1"/>
    <col min="4" max="4" width="11.26953125" style="32" customWidth="1"/>
    <col min="5" max="5" width="8.26953125" style="32" customWidth="1"/>
    <col min="6" max="6" width="11.54296875" style="32" customWidth="1"/>
    <col min="7" max="7" width="12.453125" style="32" customWidth="1"/>
    <col min="8" max="8" width="14.54296875" style="37" customWidth="1"/>
    <col min="9" max="9" width="9.26953125" style="32" customWidth="1"/>
    <col min="10" max="10" width="6.453125" style="32" customWidth="1"/>
    <col min="11" max="11" width="8.453125" style="32" bestFit="1" customWidth="1"/>
    <col min="12" max="12" width="7.26953125" style="32" customWidth="1"/>
    <col min="13" max="13" width="10.453125" style="32" customWidth="1"/>
    <col min="14" max="14" width="10" style="32" customWidth="1"/>
    <col min="15" max="15" width="10.7265625" style="32" bestFit="1" customWidth="1"/>
    <col min="16" max="16" width="19.7265625" style="32" customWidth="1"/>
    <col min="17" max="17" width="18.453125" style="32" customWidth="1"/>
    <col min="18" max="18" width="17" style="32" customWidth="1"/>
    <col min="19" max="19" width="14.7265625" style="32" customWidth="1"/>
    <col min="20" max="20" width="57.26953125" style="39" customWidth="1"/>
  </cols>
  <sheetData>
    <row r="1" spans="1:20" ht="14.65" customHeight="1" thickBot="1" x14ac:dyDescent="0.4">
      <c r="A1" s="69" t="s">
        <v>0</v>
      </c>
      <c r="B1" s="74" t="s">
        <v>1</v>
      </c>
      <c r="C1" s="76" t="s">
        <v>2</v>
      </c>
      <c r="D1" s="76"/>
      <c r="E1" s="77" t="s">
        <v>3</v>
      </c>
      <c r="F1" s="78"/>
      <c r="G1" s="78"/>
      <c r="H1" s="75"/>
      <c r="I1" s="76" t="s">
        <v>4</v>
      </c>
      <c r="J1" s="76"/>
      <c r="K1" s="76"/>
      <c r="L1" s="76"/>
      <c r="M1" s="76"/>
      <c r="N1" s="82"/>
      <c r="O1" s="83" t="s">
        <v>5</v>
      </c>
      <c r="P1" s="83"/>
      <c r="Q1" s="83"/>
      <c r="R1" s="83"/>
      <c r="S1" s="69" t="s">
        <v>6</v>
      </c>
      <c r="T1" s="70" t="s">
        <v>7</v>
      </c>
    </row>
    <row r="2" spans="1:20" ht="15" customHeight="1" thickBot="1" x14ac:dyDescent="0.4">
      <c r="A2" s="69"/>
      <c r="B2" s="74"/>
      <c r="C2" s="76"/>
      <c r="D2" s="76"/>
      <c r="E2" s="79"/>
      <c r="F2" s="80"/>
      <c r="G2" s="80"/>
      <c r="H2" s="81"/>
      <c r="I2" s="76"/>
      <c r="J2" s="76"/>
      <c r="K2" s="76"/>
      <c r="L2" s="76"/>
      <c r="M2" s="76"/>
      <c r="N2" s="82"/>
      <c r="O2" s="69" t="s">
        <v>8</v>
      </c>
      <c r="P2" s="69" t="s">
        <v>9</v>
      </c>
      <c r="Q2" s="72" t="s">
        <v>10</v>
      </c>
      <c r="R2" s="72"/>
      <c r="S2" s="69"/>
      <c r="T2" s="70"/>
    </row>
    <row r="3" spans="1:20" ht="103.4" customHeight="1" x14ac:dyDescent="0.35">
      <c r="A3" s="73"/>
      <c r="B3" s="75"/>
      <c r="C3" s="1" t="s">
        <v>11</v>
      </c>
      <c r="D3" s="2" t="s">
        <v>12</v>
      </c>
      <c r="E3" s="3" t="s">
        <v>13</v>
      </c>
      <c r="F3" s="3" t="s">
        <v>14</v>
      </c>
      <c r="G3" s="2" t="s">
        <v>15</v>
      </c>
      <c r="H3" s="2" t="s">
        <v>16</v>
      </c>
      <c r="I3" s="1" t="s">
        <v>17</v>
      </c>
      <c r="J3" s="3" t="s">
        <v>18</v>
      </c>
      <c r="K3" s="3" t="s">
        <v>19</v>
      </c>
      <c r="L3" s="3" t="s">
        <v>20</v>
      </c>
      <c r="M3" s="3" t="s">
        <v>21</v>
      </c>
      <c r="N3" s="4" t="s">
        <v>22</v>
      </c>
      <c r="O3" s="69"/>
      <c r="P3" s="69"/>
      <c r="Q3" s="5" t="s">
        <v>23</v>
      </c>
      <c r="R3" s="5" t="s">
        <v>24</v>
      </c>
      <c r="S3" s="69"/>
      <c r="T3" s="71"/>
    </row>
    <row r="4" spans="1:20" x14ac:dyDescent="0.35">
      <c r="A4" s="69" t="s">
        <v>25</v>
      </c>
      <c r="B4" s="69"/>
      <c r="C4" s="64"/>
      <c r="D4" s="65"/>
      <c r="E4" s="65"/>
      <c r="F4" s="65"/>
      <c r="G4" s="65"/>
      <c r="H4" s="65"/>
      <c r="I4" s="65"/>
      <c r="J4" s="65"/>
      <c r="K4" s="65"/>
      <c r="L4" s="65"/>
      <c r="M4" s="65"/>
      <c r="N4" s="65"/>
      <c r="O4" s="65"/>
      <c r="P4" s="65"/>
      <c r="Q4" s="65"/>
      <c r="R4" s="65"/>
      <c r="S4" s="65"/>
      <c r="T4" s="66"/>
    </row>
    <row r="5" spans="1:20" ht="105.75" customHeight="1" x14ac:dyDescent="0.35">
      <c r="A5" s="6">
        <v>1</v>
      </c>
      <c r="B5" s="84" t="s">
        <v>89</v>
      </c>
      <c r="C5" s="61" t="s">
        <v>88</v>
      </c>
      <c r="D5" s="61"/>
      <c r="E5" s="61"/>
      <c r="F5" s="61"/>
      <c r="G5" s="61"/>
      <c r="H5" s="61"/>
      <c r="I5" s="61"/>
      <c r="J5" s="61"/>
      <c r="K5" s="61"/>
      <c r="L5" s="61"/>
      <c r="M5" s="61"/>
      <c r="N5" s="61"/>
      <c r="O5" s="7"/>
      <c r="P5" s="7"/>
      <c r="Q5" s="7"/>
      <c r="R5" s="8" t="s">
        <v>26</v>
      </c>
      <c r="S5" s="9" t="str">
        <f>IF(R5="Y","MEDIUM","LOW")</f>
        <v>MEDIUM</v>
      </c>
      <c r="T5" s="10"/>
    </row>
    <row r="6" spans="1:20" ht="69.75" customHeight="1" x14ac:dyDescent="0.35">
      <c r="A6" s="11">
        <v>2</v>
      </c>
      <c r="B6" s="12" t="s">
        <v>27</v>
      </c>
      <c r="C6" s="62" t="s">
        <v>90</v>
      </c>
      <c r="D6" s="62"/>
      <c r="E6" s="62"/>
      <c r="F6" s="62"/>
      <c r="G6" s="62"/>
      <c r="H6" s="62"/>
      <c r="I6" s="62"/>
      <c r="J6" s="62"/>
      <c r="K6" s="62"/>
      <c r="L6" s="62"/>
      <c r="M6" s="62"/>
      <c r="N6" s="63"/>
      <c r="O6" s="13" t="s">
        <v>26</v>
      </c>
      <c r="P6" s="13"/>
      <c r="Q6" s="13" t="s">
        <v>26</v>
      </c>
      <c r="R6" s="14" t="s">
        <v>26</v>
      </c>
      <c r="S6" s="15" t="str">
        <f>IF(OR(R6="Y",Q6="Y",P6="Y"),"LOW")</f>
        <v>LOW</v>
      </c>
      <c r="T6" s="16"/>
    </row>
    <row r="7" spans="1:20" x14ac:dyDescent="0.35">
      <c r="A7" s="64" t="s">
        <v>28</v>
      </c>
      <c r="B7" s="65"/>
      <c r="C7" s="64"/>
      <c r="D7" s="65"/>
      <c r="E7" s="65"/>
      <c r="F7" s="65"/>
      <c r="G7" s="65"/>
      <c r="H7" s="65"/>
      <c r="I7" s="65"/>
      <c r="J7" s="65"/>
      <c r="K7" s="65"/>
      <c r="L7" s="65"/>
      <c r="M7" s="65"/>
      <c r="N7" s="65"/>
      <c r="O7" s="65"/>
      <c r="P7" s="65"/>
      <c r="Q7" s="65"/>
      <c r="R7" s="65"/>
      <c r="S7" s="65"/>
      <c r="T7" s="66"/>
    </row>
    <row r="8" spans="1:20" x14ac:dyDescent="0.35">
      <c r="A8" s="17">
        <v>3</v>
      </c>
      <c r="B8" s="18" t="s">
        <v>29</v>
      </c>
      <c r="C8" s="19"/>
      <c r="D8" s="19"/>
      <c r="E8" s="19" t="s">
        <v>26</v>
      </c>
      <c r="F8" s="19"/>
      <c r="G8" s="19"/>
      <c r="H8" s="20"/>
      <c r="I8" s="19"/>
      <c r="J8" s="19" t="s">
        <v>26</v>
      </c>
      <c r="K8" s="21"/>
      <c r="L8" s="19"/>
      <c r="M8" s="19"/>
      <c r="N8" s="19"/>
      <c r="O8" s="19"/>
      <c r="P8" s="19"/>
      <c r="Q8" s="19"/>
      <c r="R8" s="19"/>
      <c r="S8" s="22" t="str">
        <f>IF(AND(OR(C8="Y",D8="Y",,E8="Y",F8="Y",Q8="Y"), OR(J8="Y",K8="Y",L8="Y",M8="Y")),"HIGH",IF(OR(AND(OR(C8="Y",D8="Y",E8="Y",F8="Y",Q8="Y"), OR(I8="Y",N8="Y")), (AND(OR(J8="Y",K8="Y",L8="Y",M8="Y"), G8="Y")), P8="Y"),"MEDIUM","LOW"))</f>
        <v>HIGH</v>
      </c>
      <c r="T8" s="10"/>
    </row>
    <row r="9" spans="1:20" x14ac:dyDescent="0.35">
      <c r="A9" s="17">
        <v>4</v>
      </c>
      <c r="B9" s="18" t="s">
        <v>30</v>
      </c>
      <c r="C9" s="17"/>
      <c r="D9" s="17"/>
      <c r="E9" s="17" t="s">
        <v>26</v>
      </c>
      <c r="F9" s="17" t="s">
        <v>26</v>
      </c>
      <c r="G9" s="17"/>
      <c r="H9" s="23"/>
      <c r="I9" s="17"/>
      <c r="J9" s="17"/>
      <c r="K9" s="24" t="s">
        <v>26</v>
      </c>
      <c r="L9" s="17"/>
      <c r="M9" s="17"/>
      <c r="N9" s="17"/>
      <c r="O9" s="17"/>
      <c r="P9" s="17"/>
      <c r="Q9" s="17"/>
      <c r="R9" s="17"/>
      <c r="S9" s="25" t="str">
        <f t="shared" ref="S9:S65" si="0">IF(AND(OR(C9="Y",D9="Y",,E9="Y",F9="Y",Q9="Y"), OR(J9="Y",K9="Y",L9="Y",M9="Y")),"HIGH",IF(OR(AND(OR(C9="Y",D9="Y",E9="Y",F9="Y",Q9="Y"), OR(I9="Y",N9="Y")), (AND(OR(J9="Y",K9="Y",L9="Y",M9="Y"), G9="Y")), P9="Y"),"MEDIUM","LOW"))</f>
        <v>HIGH</v>
      </c>
      <c r="T9" s="26"/>
    </row>
    <row r="10" spans="1:20" x14ac:dyDescent="0.35">
      <c r="A10" s="17">
        <v>5</v>
      </c>
      <c r="B10" s="18" t="s">
        <v>31</v>
      </c>
      <c r="C10" s="17"/>
      <c r="D10" s="17"/>
      <c r="E10" s="17" t="s">
        <v>26</v>
      </c>
      <c r="F10" s="17"/>
      <c r="G10" s="17"/>
      <c r="H10" s="23"/>
      <c r="I10" s="17"/>
      <c r="J10" s="17" t="s">
        <v>26</v>
      </c>
      <c r="K10" s="24" t="s">
        <v>26</v>
      </c>
      <c r="L10" s="17"/>
      <c r="M10" s="17"/>
      <c r="N10" s="17"/>
      <c r="O10" s="17"/>
      <c r="P10" s="17"/>
      <c r="Q10" s="17"/>
      <c r="R10" s="17"/>
      <c r="S10" s="27" t="str">
        <f>IF(AND(OR(C10="Y",D10="Y",,E10="Y",F10="Y",Q10="Y"), OR(J10="Y",K10="Y",L10="Y",M10="Y")),"HIGH",IF(OR(AND(OR(C10="Y",D10="Y",E10="Y",F10="Y",Q10="Y"), OR(I10="Y",N10="Y")), (AND(OR(J10="Y",K10="Y",L10="Y",M10="Y"), G10="Y")), P10="Y"),"MEDIUM","LOW"))</f>
        <v>HIGH</v>
      </c>
      <c r="T10" s="26"/>
    </row>
    <row r="11" spans="1:20" x14ac:dyDescent="0.35">
      <c r="A11" s="17">
        <v>6</v>
      </c>
      <c r="B11" s="18" t="s">
        <v>32</v>
      </c>
      <c r="C11" s="17"/>
      <c r="D11" s="17"/>
      <c r="E11" s="17" t="s">
        <v>26</v>
      </c>
      <c r="F11" s="17"/>
      <c r="G11" s="17"/>
      <c r="H11" s="23"/>
      <c r="I11" s="17"/>
      <c r="J11" s="17" t="s">
        <v>26</v>
      </c>
      <c r="K11" s="24" t="s">
        <v>26</v>
      </c>
      <c r="L11" s="17"/>
      <c r="M11" s="17"/>
      <c r="N11" s="17"/>
      <c r="O11" s="17"/>
      <c r="P11" s="17"/>
      <c r="Q11" s="17"/>
      <c r="R11" s="17"/>
      <c r="S11" s="27" t="str">
        <f t="shared" si="0"/>
        <v>HIGH</v>
      </c>
      <c r="T11" s="26"/>
    </row>
    <row r="12" spans="1:20" x14ac:dyDescent="0.35">
      <c r="A12" s="17">
        <v>7</v>
      </c>
      <c r="B12" s="28" t="s">
        <v>33</v>
      </c>
      <c r="C12" s="17"/>
      <c r="D12" s="17"/>
      <c r="E12" s="17" t="s">
        <v>26</v>
      </c>
      <c r="F12" s="17" t="s">
        <v>26</v>
      </c>
      <c r="G12" s="17"/>
      <c r="H12" s="23"/>
      <c r="I12" s="17"/>
      <c r="J12" s="17" t="s">
        <v>26</v>
      </c>
      <c r="K12" s="24"/>
      <c r="L12" s="17"/>
      <c r="M12" s="17"/>
      <c r="N12" s="17"/>
      <c r="O12" s="17"/>
      <c r="P12" s="17"/>
      <c r="Q12" s="17"/>
      <c r="R12" s="17"/>
      <c r="S12" s="27" t="str">
        <f t="shared" si="0"/>
        <v>HIGH</v>
      </c>
      <c r="T12" s="29"/>
    </row>
    <row r="13" spans="1:20" x14ac:dyDescent="0.35">
      <c r="A13" s="17">
        <v>8</v>
      </c>
      <c r="B13" s="18" t="s">
        <v>34</v>
      </c>
      <c r="C13" s="17"/>
      <c r="D13" s="17"/>
      <c r="E13" s="17"/>
      <c r="F13" s="17"/>
      <c r="G13" s="40" t="s">
        <v>26</v>
      </c>
      <c r="H13" s="23"/>
      <c r="I13" s="17" t="s">
        <v>26</v>
      </c>
      <c r="J13" s="17"/>
      <c r="K13" s="24"/>
      <c r="L13" s="17"/>
      <c r="M13" s="17"/>
      <c r="N13" s="17"/>
      <c r="O13" s="17"/>
      <c r="P13" s="17"/>
      <c r="Q13" s="17"/>
      <c r="R13" s="17"/>
      <c r="S13" s="27" t="str">
        <f t="shared" si="0"/>
        <v>LOW</v>
      </c>
      <c r="T13" s="47"/>
    </row>
    <row r="14" spans="1:20" x14ac:dyDescent="0.35">
      <c r="A14" s="17">
        <v>10</v>
      </c>
      <c r="B14" s="18" t="s">
        <v>35</v>
      </c>
      <c r="C14" s="17"/>
      <c r="D14" s="17"/>
      <c r="E14" s="17" t="s">
        <v>26</v>
      </c>
      <c r="F14" s="17"/>
      <c r="G14" s="17"/>
      <c r="H14" s="23"/>
      <c r="J14" s="17"/>
      <c r="K14" s="17" t="s">
        <v>26</v>
      </c>
      <c r="L14" s="17"/>
      <c r="M14" s="17"/>
      <c r="N14" s="17"/>
      <c r="O14" s="17"/>
      <c r="P14" s="17"/>
      <c r="Q14" s="17"/>
      <c r="R14" s="17"/>
      <c r="S14" s="27" t="str">
        <f t="shared" si="0"/>
        <v>HIGH</v>
      </c>
      <c r="T14" s="26"/>
    </row>
    <row r="15" spans="1:20" x14ac:dyDescent="0.35">
      <c r="A15" s="17">
        <v>11</v>
      </c>
      <c r="B15" s="18" t="s">
        <v>36</v>
      </c>
      <c r="C15" s="17"/>
      <c r="D15" s="17"/>
      <c r="E15" s="17" t="s">
        <v>26</v>
      </c>
      <c r="F15" s="17"/>
      <c r="G15" s="17"/>
      <c r="H15" s="23"/>
      <c r="I15" s="17"/>
      <c r="J15" s="17"/>
      <c r="K15" s="24" t="s">
        <v>26</v>
      </c>
      <c r="L15" s="17"/>
      <c r="M15" s="17"/>
      <c r="N15" s="17"/>
      <c r="O15" s="17"/>
      <c r="P15" s="17"/>
      <c r="Q15" s="17"/>
      <c r="R15" s="17"/>
      <c r="S15" s="27" t="str">
        <f t="shared" si="0"/>
        <v>HIGH</v>
      </c>
      <c r="T15" s="26"/>
    </row>
    <row r="16" spans="1:20" x14ac:dyDescent="0.35">
      <c r="A16" s="17">
        <v>12</v>
      </c>
      <c r="B16" s="18" t="s">
        <v>37</v>
      </c>
      <c r="C16" s="17"/>
      <c r="D16" s="17"/>
      <c r="E16" s="17" t="s">
        <v>26</v>
      </c>
      <c r="F16" s="17"/>
      <c r="G16" s="17"/>
      <c r="H16" s="23"/>
      <c r="I16" s="17"/>
      <c r="J16" s="17"/>
      <c r="K16" s="24" t="s">
        <v>26</v>
      </c>
      <c r="L16" s="17"/>
      <c r="M16" s="17"/>
      <c r="N16" s="17"/>
      <c r="O16" s="17"/>
      <c r="P16" s="17"/>
      <c r="Q16" s="17"/>
      <c r="R16" s="17"/>
      <c r="S16" s="27" t="str">
        <f t="shared" si="0"/>
        <v>HIGH</v>
      </c>
      <c r="T16" s="26"/>
    </row>
    <row r="17" spans="1:20" x14ac:dyDescent="0.35">
      <c r="A17" s="17">
        <v>13</v>
      </c>
      <c r="B17" s="18" t="s">
        <v>38</v>
      </c>
      <c r="C17" s="17"/>
      <c r="D17" s="17"/>
      <c r="E17" s="17" t="s">
        <v>26</v>
      </c>
      <c r="F17" s="17"/>
      <c r="G17" s="17"/>
      <c r="H17" s="23"/>
      <c r="I17" s="17"/>
      <c r="J17" s="17"/>
      <c r="K17" s="24" t="s">
        <v>26</v>
      </c>
      <c r="L17" s="17"/>
      <c r="M17" s="17"/>
      <c r="N17" s="17"/>
      <c r="O17" s="17"/>
      <c r="P17" s="17"/>
      <c r="Q17" s="17"/>
      <c r="R17" s="17"/>
      <c r="S17" s="27" t="str">
        <f t="shared" si="0"/>
        <v>HIGH</v>
      </c>
      <c r="T17" s="26"/>
    </row>
    <row r="18" spans="1:20" ht="13.5" customHeight="1" x14ac:dyDescent="0.35">
      <c r="A18" s="17">
        <v>14</v>
      </c>
      <c r="B18" s="18" t="s">
        <v>39</v>
      </c>
      <c r="C18" s="17"/>
      <c r="D18" s="17"/>
      <c r="E18" s="17" t="s">
        <v>26</v>
      </c>
      <c r="F18" s="17"/>
      <c r="G18" s="17"/>
      <c r="H18" s="23"/>
      <c r="I18" s="17"/>
      <c r="J18" s="17"/>
      <c r="K18" s="24" t="s">
        <v>26</v>
      </c>
      <c r="L18" s="17"/>
      <c r="M18" s="17"/>
      <c r="N18" s="17"/>
      <c r="O18" s="17"/>
      <c r="P18" s="17"/>
      <c r="Q18" s="17"/>
      <c r="R18" s="17"/>
      <c r="S18" s="27" t="str">
        <f t="shared" si="0"/>
        <v>HIGH</v>
      </c>
      <c r="T18" s="26"/>
    </row>
    <row r="19" spans="1:20" x14ac:dyDescent="0.35">
      <c r="A19" s="17">
        <v>15</v>
      </c>
      <c r="B19" s="18" t="s">
        <v>40</v>
      </c>
      <c r="C19" s="17"/>
      <c r="D19" s="17"/>
      <c r="E19" s="17" t="s">
        <v>26</v>
      </c>
      <c r="F19" s="17"/>
      <c r="G19" s="17"/>
      <c r="H19" s="23"/>
      <c r="I19" s="17"/>
      <c r="J19" s="17"/>
      <c r="K19" s="24" t="s">
        <v>26</v>
      </c>
      <c r="L19" s="17"/>
      <c r="M19" s="17"/>
      <c r="N19" s="17"/>
      <c r="O19" s="17"/>
      <c r="P19" s="17"/>
      <c r="Q19" s="17"/>
      <c r="R19" s="17"/>
      <c r="S19" s="27" t="str">
        <f t="shared" si="0"/>
        <v>HIGH</v>
      </c>
      <c r="T19" s="26"/>
    </row>
    <row r="20" spans="1:20" ht="29" x14ac:dyDescent="0.35">
      <c r="A20" s="17">
        <v>16</v>
      </c>
      <c r="B20" s="42" t="s">
        <v>41</v>
      </c>
      <c r="C20" s="17"/>
      <c r="D20" s="17"/>
      <c r="E20" s="17"/>
      <c r="F20" s="17"/>
      <c r="G20" s="17" t="s">
        <v>26</v>
      </c>
      <c r="H20" s="23"/>
      <c r="I20" s="17"/>
      <c r="J20" s="17" t="s">
        <v>26</v>
      </c>
      <c r="K20" s="17"/>
      <c r="L20" s="17"/>
      <c r="M20" s="17"/>
      <c r="N20" s="17"/>
      <c r="O20" s="17"/>
      <c r="P20" s="17"/>
      <c r="Q20" s="17"/>
      <c r="R20" s="17"/>
      <c r="S20" s="27" t="str">
        <f>IF(AND(OR(C20="Y",D20="Y",,E20="Y",F20="Y",Q20="Y"), OR(J20="Y",K20="Y",L20="Y",M20="Y")),"HIGH",IF(OR(AND(OR(C20="Y",D20="Y",E20="Y",F20="Y",Q20="Y"), OR(I20="Y",N20="Y")), (AND(OR(J20="Y",K20="Y",L20="Y",M20="Y"), G20="Y")), P20="Y"),"MEDIUM","LOW"))</f>
        <v>MEDIUM</v>
      </c>
      <c r="T20" s="41"/>
    </row>
    <row r="21" spans="1:20" x14ac:dyDescent="0.35">
      <c r="A21" s="17">
        <v>17</v>
      </c>
      <c r="B21" s="43" t="s">
        <v>42</v>
      </c>
      <c r="C21" s="17" t="s">
        <v>26</v>
      </c>
      <c r="D21" s="17"/>
      <c r="E21" s="17"/>
      <c r="F21" s="17"/>
      <c r="G21" s="17" t="s">
        <v>26</v>
      </c>
      <c r="H21" s="23"/>
      <c r="I21" s="17"/>
      <c r="J21" s="17" t="s">
        <v>26</v>
      </c>
      <c r="K21" s="17" t="s">
        <v>26</v>
      </c>
      <c r="L21" s="17"/>
      <c r="M21" s="17"/>
      <c r="N21" s="17"/>
      <c r="O21" s="17"/>
      <c r="P21" s="17"/>
      <c r="Q21" s="17"/>
      <c r="R21" s="17"/>
      <c r="S21" s="27" t="str">
        <f t="shared" si="0"/>
        <v>HIGH</v>
      </c>
      <c r="T21" s="41"/>
    </row>
    <row r="22" spans="1:20" x14ac:dyDescent="0.35">
      <c r="A22" s="17">
        <v>18</v>
      </c>
      <c r="B22" s="44" t="s">
        <v>43</v>
      </c>
      <c r="C22" s="17" t="s">
        <v>26</v>
      </c>
      <c r="D22" s="17"/>
      <c r="E22" s="17"/>
      <c r="F22" s="17"/>
      <c r="G22" s="17" t="s">
        <v>26</v>
      </c>
      <c r="H22" s="23"/>
      <c r="I22" s="17"/>
      <c r="J22" s="17" t="s">
        <v>26</v>
      </c>
      <c r="K22" s="17"/>
      <c r="L22" s="17"/>
      <c r="M22" s="17"/>
      <c r="N22" s="17"/>
      <c r="O22" s="17"/>
      <c r="P22" s="17"/>
      <c r="Q22" s="17"/>
      <c r="R22" s="17"/>
      <c r="S22" s="27" t="str">
        <f t="shared" si="0"/>
        <v>HIGH</v>
      </c>
      <c r="T22" s="41"/>
    </row>
    <row r="23" spans="1:20" ht="29" x14ac:dyDescent="0.35">
      <c r="A23" s="17">
        <v>19</v>
      </c>
      <c r="B23" s="44" t="s">
        <v>44</v>
      </c>
      <c r="C23" s="17" t="s">
        <v>26</v>
      </c>
      <c r="D23" s="17"/>
      <c r="E23" s="17"/>
      <c r="F23" s="17"/>
      <c r="G23" s="17" t="s">
        <v>26</v>
      </c>
      <c r="H23" s="23"/>
      <c r="I23" s="17" t="s">
        <v>26</v>
      </c>
      <c r="J23" s="17"/>
      <c r="K23" s="17"/>
      <c r="L23" s="17"/>
      <c r="M23" s="17"/>
      <c r="N23" s="17"/>
      <c r="O23" s="17"/>
      <c r="P23" s="17"/>
      <c r="Q23" s="17"/>
      <c r="R23" s="17"/>
      <c r="S23" s="27" t="str">
        <f t="shared" si="0"/>
        <v>MEDIUM</v>
      </c>
      <c r="T23" s="41"/>
    </row>
    <row r="24" spans="1:20" x14ac:dyDescent="0.35">
      <c r="A24" s="48">
        <v>20</v>
      </c>
      <c r="B24" s="44" t="s">
        <v>45</v>
      </c>
      <c r="C24" s="40"/>
      <c r="D24" s="40"/>
      <c r="E24" s="40" t="s">
        <v>26</v>
      </c>
      <c r="F24" s="40" t="s">
        <v>26</v>
      </c>
      <c r="G24" s="40"/>
      <c r="H24" s="45"/>
      <c r="I24" s="40"/>
      <c r="J24" s="40" t="s">
        <v>26</v>
      </c>
      <c r="K24" s="40" t="s">
        <v>26</v>
      </c>
      <c r="L24" s="40" t="s">
        <v>26</v>
      </c>
      <c r="M24" s="40" t="s">
        <v>26</v>
      </c>
      <c r="N24" s="40"/>
      <c r="O24" s="40"/>
      <c r="P24" s="40"/>
      <c r="Q24" s="40"/>
      <c r="R24" s="40"/>
      <c r="S24" s="33" t="str">
        <f t="shared" si="0"/>
        <v>HIGH</v>
      </c>
      <c r="T24" s="53"/>
    </row>
    <row r="25" spans="1:20" ht="29" x14ac:dyDescent="0.35">
      <c r="A25" s="30">
        <v>21</v>
      </c>
      <c r="B25" s="44" t="s">
        <v>46</v>
      </c>
      <c r="C25" s="17"/>
      <c r="D25" s="17"/>
      <c r="E25" s="17" t="s">
        <v>26</v>
      </c>
      <c r="F25" s="17" t="s">
        <v>26</v>
      </c>
      <c r="G25" s="17"/>
      <c r="H25" s="23"/>
      <c r="I25" s="17"/>
      <c r="J25" s="17" t="s">
        <v>26</v>
      </c>
      <c r="K25" s="17" t="s">
        <v>26</v>
      </c>
      <c r="L25" s="17" t="s">
        <v>26</v>
      </c>
      <c r="M25" s="17" t="s">
        <v>26</v>
      </c>
      <c r="N25" s="17"/>
      <c r="O25" s="17"/>
      <c r="P25" s="17"/>
      <c r="Q25" s="17"/>
      <c r="R25" s="17"/>
      <c r="S25" s="33" t="str">
        <f>IF(AND(OR(C25="Y",D25="Y",,E25="Y",F25="Y",Q25="Y"), OR(J25="Y",K25="Y",L25="Y",M25="Y")),"HIGH",IF(OR(AND(OR(C25="Y",D25="Y",E25="Y",F25="Y",Q25="Y"), OR(I25="Y",N25="Y")), (AND(OR(J25="Y",K25="Y",L25="Y",M25="Y"), G25="Y")), P25="Y"),"MEDIUM","LOW"))</f>
        <v>HIGH</v>
      </c>
      <c r="T25" s="41"/>
    </row>
    <row r="26" spans="1:20" x14ac:dyDescent="0.35">
      <c r="A26" s="30">
        <v>22</v>
      </c>
      <c r="B26" s="44" t="s">
        <v>47</v>
      </c>
      <c r="C26" s="17"/>
      <c r="D26" s="17"/>
      <c r="E26" s="17"/>
      <c r="F26" s="17"/>
      <c r="G26" s="17" t="s">
        <v>26</v>
      </c>
      <c r="H26" s="23"/>
      <c r="I26" s="17"/>
      <c r="J26" s="17" t="s">
        <v>26</v>
      </c>
      <c r="K26" s="17" t="s">
        <v>26</v>
      </c>
      <c r="L26" s="17" t="s">
        <v>26</v>
      </c>
      <c r="M26" s="17" t="s">
        <v>26</v>
      </c>
      <c r="N26" s="17"/>
      <c r="O26" s="17"/>
      <c r="P26" s="17"/>
      <c r="Q26" s="17"/>
      <c r="R26" s="17"/>
      <c r="S26" s="27" t="str">
        <f t="shared" si="0"/>
        <v>MEDIUM</v>
      </c>
      <c r="T26" s="47"/>
    </row>
    <row r="27" spans="1:20" x14ac:dyDescent="0.35">
      <c r="A27" s="30">
        <v>23</v>
      </c>
      <c r="B27" s="44" t="s">
        <v>48</v>
      </c>
      <c r="C27" s="17"/>
      <c r="D27" s="17"/>
      <c r="E27" s="17"/>
      <c r="F27" s="17"/>
      <c r="G27" s="17" t="s">
        <v>26</v>
      </c>
      <c r="H27" s="23"/>
      <c r="I27" s="17"/>
      <c r="J27" s="17"/>
      <c r="K27" s="17" t="s">
        <v>26</v>
      </c>
      <c r="L27" s="17"/>
      <c r="M27" s="17"/>
      <c r="N27" s="17"/>
      <c r="O27" s="17"/>
      <c r="P27" s="17"/>
      <c r="Q27" s="17"/>
      <c r="R27" s="17"/>
      <c r="S27" s="27" t="str">
        <f t="shared" si="0"/>
        <v>MEDIUM</v>
      </c>
      <c r="T27" s="47"/>
    </row>
    <row r="28" spans="1:20" ht="43.5" x14ac:dyDescent="0.35">
      <c r="A28" s="30">
        <v>24</v>
      </c>
      <c r="B28" s="44" t="s">
        <v>49</v>
      </c>
      <c r="C28" s="17"/>
      <c r="D28" s="17"/>
      <c r="E28" s="17" t="s">
        <v>26</v>
      </c>
      <c r="F28" s="17"/>
      <c r="G28" s="17"/>
      <c r="H28" s="23"/>
      <c r="I28" s="17"/>
      <c r="J28" s="17" t="s">
        <v>26</v>
      </c>
      <c r="K28" s="17" t="s">
        <v>26</v>
      </c>
      <c r="L28" s="17"/>
      <c r="M28" s="17"/>
      <c r="N28" s="17"/>
      <c r="O28" s="17"/>
      <c r="P28" s="17"/>
      <c r="Q28" s="17"/>
      <c r="R28" s="17"/>
      <c r="S28" s="27" t="str">
        <f t="shared" si="0"/>
        <v>HIGH</v>
      </c>
      <c r="T28" s="41"/>
    </row>
    <row r="29" spans="1:20" ht="58" x14ac:dyDescent="0.35">
      <c r="A29" s="30">
        <v>25</v>
      </c>
      <c r="B29" s="18" t="s">
        <v>50</v>
      </c>
      <c r="C29" s="17"/>
      <c r="D29" s="17"/>
      <c r="E29" s="17"/>
      <c r="F29" s="17"/>
      <c r="G29" s="17" t="s">
        <v>26</v>
      </c>
      <c r="H29" s="23"/>
      <c r="I29" s="17"/>
      <c r="J29" s="17" t="s">
        <v>26</v>
      </c>
      <c r="K29" s="17"/>
      <c r="L29" s="17"/>
      <c r="M29" s="17"/>
      <c r="N29" s="17"/>
      <c r="O29" s="17"/>
      <c r="P29" s="17"/>
      <c r="Q29" s="17"/>
      <c r="R29" s="17"/>
      <c r="S29" s="27" t="str">
        <f>IF(AND(OR(C29="Y",D29="Y",,E29="Y",F29="Y",Q29="Y"), OR(J29="Y",K29="Y",L29="Y",M29="Y")),"HIGH",IF(OR(AND(OR(C29="Y",D29="Y",E29="Y",F29="Y",Q29="Y"), OR(I29="Y",N29="Y")), (AND(OR(J29="Y",K29="Y",L29="Y",M29="Y"), G29="Y")), P29="Y"),"MEDIUM","LOW"))</f>
        <v>MEDIUM</v>
      </c>
      <c r="T29" s="26"/>
    </row>
    <row r="30" spans="1:20" ht="29" x14ac:dyDescent="0.35">
      <c r="A30" s="30">
        <v>26</v>
      </c>
      <c r="B30" s="43" t="s">
        <v>51</v>
      </c>
      <c r="C30" s="17"/>
      <c r="D30" s="17"/>
      <c r="E30" s="17"/>
      <c r="F30" s="17"/>
      <c r="G30" s="17" t="s">
        <v>26</v>
      </c>
      <c r="H30" s="23"/>
      <c r="I30" s="17"/>
      <c r="J30" s="17" t="s">
        <v>26</v>
      </c>
      <c r="K30" s="17"/>
      <c r="L30" s="17"/>
      <c r="M30" s="17"/>
      <c r="N30" s="17"/>
      <c r="O30" s="17"/>
      <c r="P30" s="17"/>
      <c r="Q30" s="17"/>
      <c r="R30" s="17"/>
      <c r="S30" s="27" t="str">
        <f t="shared" si="0"/>
        <v>MEDIUM</v>
      </c>
      <c r="T30" s="41"/>
    </row>
    <row r="31" spans="1:20" x14ac:dyDescent="0.35">
      <c r="A31" s="30">
        <v>27</v>
      </c>
      <c r="B31" s="44" t="s">
        <v>52</v>
      </c>
      <c r="C31" s="17"/>
      <c r="D31" s="17"/>
      <c r="E31" s="17"/>
      <c r="F31" s="17"/>
      <c r="G31" s="17" t="s">
        <v>26</v>
      </c>
      <c r="H31" s="23"/>
      <c r="I31" s="17"/>
      <c r="J31" s="17" t="s">
        <v>26</v>
      </c>
      <c r="K31" s="17"/>
      <c r="L31" s="17"/>
      <c r="M31" s="17"/>
      <c r="N31" s="17"/>
      <c r="O31" s="17"/>
      <c r="P31" s="17"/>
      <c r="Q31" s="17"/>
      <c r="R31" s="17"/>
      <c r="S31" s="27" t="str">
        <f t="shared" si="0"/>
        <v>MEDIUM</v>
      </c>
      <c r="T31" s="41"/>
    </row>
    <row r="32" spans="1:20" ht="67.5" customHeight="1" x14ac:dyDescent="0.35">
      <c r="A32" s="30">
        <v>28</v>
      </c>
      <c r="B32" s="42" t="s">
        <v>53</v>
      </c>
      <c r="C32" s="17"/>
      <c r="D32" s="17"/>
      <c r="E32" s="17"/>
      <c r="F32" s="17"/>
      <c r="G32" s="17" t="s">
        <v>26</v>
      </c>
      <c r="H32" s="23"/>
      <c r="I32" s="17"/>
      <c r="J32" s="17" t="s">
        <v>26</v>
      </c>
      <c r="K32" s="17" t="s">
        <v>26</v>
      </c>
      <c r="L32" s="17"/>
      <c r="M32" s="17"/>
      <c r="N32" s="17" t="s">
        <v>26</v>
      </c>
      <c r="O32" s="17"/>
      <c r="P32" s="17"/>
      <c r="Q32" s="17"/>
      <c r="R32" s="17"/>
      <c r="S32" s="27" t="str">
        <f t="shared" si="0"/>
        <v>MEDIUM</v>
      </c>
      <c r="T32" s="41"/>
    </row>
    <row r="33" spans="1:20" ht="67.5" customHeight="1" x14ac:dyDescent="0.35">
      <c r="A33" s="30">
        <v>29</v>
      </c>
      <c r="B33" s="42" t="s">
        <v>54</v>
      </c>
      <c r="C33" s="17"/>
      <c r="D33" s="17"/>
      <c r="E33" s="17"/>
      <c r="F33" s="17"/>
      <c r="G33" s="17" t="s">
        <v>26</v>
      </c>
      <c r="H33" s="23"/>
      <c r="I33" s="17" t="s">
        <v>26</v>
      </c>
      <c r="J33" s="17"/>
      <c r="K33" s="17"/>
      <c r="L33" s="17"/>
      <c r="M33" s="17"/>
      <c r="N33" s="17"/>
      <c r="O33" s="17"/>
      <c r="P33" s="17"/>
      <c r="Q33" s="17"/>
      <c r="R33" s="17"/>
      <c r="S33" s="27" t="str">
        <f t="shared" si="0"/>
        <v>LOW</v>
      </c>
      <c r="T33" s="41"/>
    </row>
    <row r="34" spans="1:20" ht="30" customHeight="1" x14ac:dyDescent="0.35">
      <c r="A34" s="30">
        <v>30</v>
      </c>
      <c r="B34" s="18" t="s">
        <v>55</v>
      </c>
      <c r="C34" s="17"/>
      <c r="D34" s="17"/>
      <c r="E34" s="17"/>
      <c r="F34" s="17"/>
      <c r="G34" s="17" t="s">
        <v>26</v>
      </c>
      <c r="H34" s="23"/>
      <c r="I34" s="17"/>
      <c r="J34" s="17" t="s">
        <v>26</v>
      </c>
      <c r="K34" s="17" t="s">
        <v>26</v>
      </c>
      <c r="L34" s="17"/>
      <c r="M34" s="17"/>
      <c r="N34" s="17"/>
      <c r="O34" s="17"/>
      <c r="P34" s="17"/>
      <c r="Q34" s="17"/>
      <c r="R34" s="17"/>
      <c r="S34" s="27" t="str">
        <f t="shared" si="0"/>
        <v>MEDIUM</v>
      </c>
      <c r="T34" s="26"/>
    </row>
    <row r="35" spans="1:20" x14ac:dyDescent="0.35">
      <c r="A35" s="30">
        <v>31</v>
      </c>
      <c r="B35" s="18" t="s">
        <v>56</v>
      </c>
      <c r="C35" s="17"/>
      <c r="D35" s="17"/>
      <c r="E35" s="17"/>
      <c r="F35" s="17"/>
      <c r="G35" s="17" t="s">
        <v>26</v>
      </c>
      <c r="H35" s="23"/>
      <c r="I35" s="17"/>
      <c r="J35" s="17" t="s">
        <v>26</v>
      </c>
      <c r="K35" s="17"/>
      <c r="L35" s="17"/>
      <c r="M35" s="17"/>
      <c r="N35" s="17"/>
      <c r="O35" s="17"/>
      <c r="P35" s="17"/>
      <c r="Q35" s="17"/>
      <c r="R35" s="17"/>
      <c r="S35" s="27" t="str">
        <f t="shared" si="0"/>
        <v>MEDIUM</v>
      </c>
      <c r="T35" s="26"/>
    </row>
    <row r="36" spans="1:20" ht="29" x14ac:dyDescent="0.35">
      <c r="A36" s="30">
        <v>32</v>
      </c>
      <c r="B36" s="43" t="s">
        <v>57</v>
      </c>
      <c r="C36" s="17"/>
      <c r="D36" s="17"/>
      <c r="E36" s="17"/>
      <c r="F36" s="17"/>
      <c r="G36" s="17" t="s">
        <v>26</v>
      </c>
      <c r="H36" s="23"/>
      <c r="I36" s="17"/>
      <c r="J36" s="17" t="s">
        <v>26</v>
      </c>
      <c r="K36" s="17" t="s">
        <v>26</v>
      </c>
      <c r="L36" s="17"/>
      <c r="M36" s="17"/>
      <c r="N36" s="17"/>
      <c r="O36" s="17"/>
      <c r="P36" s="17"/>
      <c r="Q36" s="17"/>
      <c r="R36" s="17"/>
      <c r="S36" s="27" t="str">
        <f t="shared" si="0"/>
        <v>MEDIUM</v>
      </c>
      <c r="T36" s="47"/>
    </row>
    <row r="37" spans="1:20" ht="29" x14ac:dyDescent="0.35">
      <c r="A37" s="30">
        <v>33</v>
      </c>
      <c r="B37" s="44" t="s">
        <v>58</v>
      </c>
      <c r="C37" s="17"/>
      <c r="D37" s="17"/>
      <c r="E37" s="17"/>
      <c r="F37" s="17"/>
      <c r="G37" s="17" t="s">
        <v>26</v>
      </c>
      <c r="H37" s="23"/>
      <c r="I37" s="17"/>
      <c r="J37" s="17" t="s">
        <v>26</v>
      </c>
      <c r="K37" s="17"/>
      <c r="L37" s="17"/>
      <c r="M37" s="17"/>
      <c r="N37" s="17"/>
      <c r="O37" s="17"/>
      <c r="P37" s="17"/>
      <c r="Q37" s="17"/>
      <c r="R37" s="17"/>
      <c r="S37" s="27" t="str">
        <f t="shared" si="0"/>
        <v>MEDIUM</v>
      </c>
      <c r="T37" s="47"/>
    </row>
    <row r="38" spans="1:20" ht="29" x14ac:dyDescent="0.35">
      <c r="A38" s="30">
        <v>34</v>
      </c>
      <c r="B38" s="44" t="s">
        <v>59</v>
      </c>
      <c r="C38" s="17"/>
      <c r="D38" s="17"/>
      <c r="E38" s="17"/>
      <c r="F38" s="17"/>
      <c r="G38" s="17" t="s">
        <v>26</v>
      </c>
      <c r="H38" s="23"/>
      <c r="I38" s="17" t="s">
        <v>26</v>
      </c>
      <c r="J38" s="17"/>
      <c r="K38" s="17"/>
      <c r="L38" s="17"/>
      <c r="M38" s="17"/>
      <c r="N38" s="17"/>
      <c r="O38" s="17"/>
      <c r="P38" s="17"/>
      <c r="Q38" s="17"/>
      <c r="R38" s="17" t="s">
        <v>26</v>
      </c>
      <c r="S38" s="27" t="str">
        <f t="shared" si="0"/>
        <v>LOW</v>
      </c>
      <c r="T38" s="47"/>
    </row>
    <row r="39" spans="1:20" x14ac:dyDescent="0.35">
      <c r="A39" s="30">
        <v>35</v>
      </c>
      <c r="B39" s="52" t="s">
        <v>60</v>
      </c>
      <c r="C39" s="30"/>
      <c r="D39" s="30"/>
      <c r="E39" s="30"/>
      <c r="F39" s="30"/>
      <c r="G39" s="30" t="s">
        <v>26</v>
      </c>
      <c r="H39" s="31"/>
      <c r="I39" s="30" t="s">
        <v>26</v>
      </c>
      <c r="J39" s="30"/>
      <c r="K39" s="30"/>
      <c r="L39" s="30"/>
      <c r="M39" s="30"/>
      <c r="N39" s="30"/>
      <c r="O39" s="30"/>
      <c r="P39" s="30"/>
      <c r="Q39" s="30"/>
      <c r="R39" s="30"/>
      <c r="S39" s="27" t="str">
        <f t="shared" si="0"/>
        <v>LOW</v>
      </c>
      <c r="T39" s="41"/>
    </row>
    <row r="40" spans="1:20" x14ac:dyDescent="0.35">
      <c r="A40" s="30">
        <v>36</v>
      </c>
      <c r="B40" s="44" t="s">
        <v>61</v>
      </c>
      <c r="C40" s="17"/>
      <c r="D40" s="17"/>
      <c r="E40" s="17"/>
      <c r="F40" s="17"/>
      <c r="G40" s="17" t="s">
        <v>26</v>
      </c>
      <c r="H40" s="23"/>
      <c r="I40" s="17"/>
      <c r="J40" s="17"/>
      <c r="K40" s="17" t="s">
        <v>26</v>
      </c>
      <c r="L40" s="17"/>
      <c r="M40" s="17"/>
      <c r="N40" s="17"/>
      <c r="O40" s="17"/>
      <c r="P40" s="17"/>
      <c r="Q40" s="17"/>
      <c r="R40" s="17"/>
      <c r="S40" s="27" t="str">
        <f t="shared" si="0"/>
        <v>MEDIUM</v>
      </c>
      <c r="T40" s="47"/>
    </row>
    <row r="41" spans="1:20" x14ac:dyDescent="0.35">
      <c r="A41" s="30">
        <v>37</v>
      </c>
      <c r="B41" s="44" t="s">
        <v>62</v>
      </c>
      <c r="C41" s="17"/>
      <c r="D41" s="17"/>
      <c r="E41" s="17"/>
      <c r="F41" s="17"/>
      <c r="G41" s="17" t="s">
        <v>26</v>
      </c>
      <c r="H41" s="23"/>
      <c r="I41" s="17"/>
      <c r="J41" s="17" t="s">
        <v>26</v>
      </c>
      <c r="K41" s="17"/>
      <c r="L41" s="17"/>
      <c r="M41" s="17"/>
      <c r="N41" s="17"/>
      <c r="O41" s="17"/>
      <c r="P41" s="17"/>
      <c r="Q41" s="17"/>
      <c r="R41" s="17"/>
      <c r="S41" s="27" t="str">
        <f t="shared" si="0"/>
        <v>MEDIUM</v>
      </c>
      <c r="T41" s="47"/>
    </row>
    <row r="42" spans="1:20" x14ac:dyDescent="0.35">
      <c r="A42" s="30">
        <v>38</v>
      </c>
      <c r="B42" s="42" t="s">
        <v>63</v>
      </c>
      <c r="C42" s="30"/>
      <c r="D42" s="30"/>
      <c r="E42" s="30"/>
      <c r="F42" s="30"/>
      <c r="G42" s="30" t="s">
        <v>26</v>
      </c>
      <c r="H42" s="31"/>
      <c r="I42" s="30"/>
      <c r="J42" s="30" t="s">
        <v>26</v>
      </c>
      <c r="K42" s="30"/>
      <c r="L42" s="30"/>
      <c r="M42" s="30"/>
      <c r="N42" s="30"/>
      <c r="O42" s="30"/>
      <c r="P42" s="30"/>
      <c r="Q42" s="30"/>
      <c r="R42" s="30"/>
      <c r="S42" s="27" t="str">
        <f t="shared" si="0"/>
        <v>MEDIUM</v>
      </c>
      <c r="T42" s="41"/>
    </row>
    <row r="43" spans="1:20" x14ac:dyDescent="0.35">
      <c r="A43" s="30">
        <v>39</v>
      </c>
      <c r="B43" s="44" t="s">
        <v>64</v>
      </c>
      <c r="C43" s="17"/>
      <c r="D43" s="17"/>
      <c r="E43" s="17"/>
      <c r="F43" s="17"/>
      <c r="G43" s="17" t="s">
        <v>26</v>
      </c>
      <c r="H43" s="23"/>
      <c r="I43" s="17"/>
      <c r="J43" s="17"/>
      <c r="K43" s="17" t="s">
        <v>26</v>
      </c>
      <c r="L43" s="17"/>
      <c r="M43" s="17"/>
      <c r="N43" s="17"/>
      <c r="O43" s="17"/>
      <c r="P43" s="17"/>
      <c r="Q43" s="17"/>
      <c r="R43" s="17"/>
      <c r="S43" s="27" t="str">
        <f t="shared" si="0"/>
        <v>MEDIUM</v>
      </c>
      <c r="T43" s="47"/>
    </row>
    <row r="44" spans="1:20" x14ac:dyDescent="0.35">
      <c r="A44" s="30">
        <v>40</v>
      </c>
      <c r="B44" s="44" t="s">
        <v>65</v>
      </c>
      <c r="C44" s="17"/>
      <c r="D44" s="17"/>
      <c r="E44" s="17"/>
      <c r="F44" s="17"/>
      <c r="G44" s="17" t="s">
        <v>26</v>
      </c>
      <c r="H44" s="23"/>
      <c r="I44" s="17"/>
      <c r="J44" s="17"/>
      <c r="K44" s="17" t="s">
        <v>26</v>
      </c>
      <c r="L44" s="17"/>
      <c r="M44" s="17"/>
      <c r="N44" s="17"/>
      <c r="O44" s="17"/>
      <c r="P44" s="17"/>
      <c r="Q44" s="17"/>
      <c r="R44" s="17"/>
      <c r="S44" s="27" t="str">
        <f t="shared" si="0"/>
        <v>MEDIUM</v>
      </c>
      <c r="T44" s="47"/>
    </row>
    <row r="45" spans="1:20" x14ac:dyDescent="0.35">
      <c r="A45" s="30">
        <v>41</v>
      </c>
      <c r="B45" s="44" t="s">
        <v>66</v>
      </c>
      <c r="C45" s="17"/>
      <c r="D45" s="17"/>
      <c r="E45" s="17"/>
      <c r="F45" s="17"/>
      <c r="G45" s="17" t="s">
        <v>26</v>
      </c>
      <c r="H45" s="23"/>
      <c r="I45" s="17"/>
      <c r="J45" s="17" t="s">
        <v>26</v>
      </c>
      <c r="K45" s="17" t="s">
        <v>26</v>
      </c>
      <c r="L45" s="17"/>
      <c r="M45" s="17"/>
      <c r="N45" s="17"/>
      <c r="O45" s="17"/>
      <c r="P45" s="17"/>
      <c r="Q45" s="17"/>
      <c r="R45" s="17"/>
      <c r="S45" s="27" t="str">
        <f t="shared" si="0"/>
        <v>MEDIUM</v>
      </c>
      <c r="T45" s="47"/>
    </row>
    <row r="46" spans="1:20" x14ac:dyDescent="0.35">
      <c r="A46" s="30">
        <v>42</v>
      </c>
      <c r="B46" s="44" t="s">
        <v>67</v>
      </c>
      <c r="C46" s="17"/>
      <c r="D46" s="17"/>
      <c r="E46" s="17"/>
      <c r="F46" s="17"/>
      <c r="G46" s="17" t="s">
        <v>26</v>
      </c>
      <c r="H46" s="23"/>
      <c r="I46" s="17"/>
      <c r="J46" s="17" t="s">
        <v>26</v>
      </c>
      <c r="K46" s="17" t="s">
        <v>26</v>
      </c>
      <c r="L46" s="17"/>
      <c r="M46" s="17"/>
      <c r="N46" s="17"/>
      <c r="O46" s="17"/>
      <c r="P46" s="17"/>
      <c r="Q46" s="17"/>
      <c r="R46" s="17"/>
      <c r="S46" s="27" t="str">
        <f t="shared" si="0"/>
        <v>MEDIUM</v>
      </c>
      <c r="T46" s="47"/>
    </row>
    <row r="47" spans="1:20" ht="29" x14ac:dyDescent="0.35">
      <c r="A47" s="30">
        <v>43</v>
      </c>
      <c r="B47" s="42" t="s">
        <v>68</v>
      </c>
      <c r="C47" s="30"/>
      <c r="D47" s="30"/>
      <c r="E47" s="30"/>
      <c r="F47" s="30"/>
      <c r="G47" s="30" t="s">
        <v>26</v>
      </c>
      <c r="H47" s="31"/>
      <c r="I47" s="30" t="s">
        <v>26</v>
      </c>
      <c r="J47" s="30"/>
      <c r="K47" s="30"/>
      <c r="L47" s="30"/>
      <c r="M47" s="30"/>
      <c r="N47" s="30"/>
      <c r="O47" s="30"/>
      <c r="P47" s="30"/>
      <c r="Q47" s="30"/>
      <c r="R47" s="30"/>
      <c r="S47" s="27" t="str">
        <f t="shared" si="0"/>
        <v>LOW</v>
      </c>
      <c r="T47" s="41"/>
    </row>
    <row r="48" spans="1:20" ht="29" x14ac:dyDescent="0.35">
      <c r="A48" s="48">
        <v>44</v>
      </c>
      <c r="B48" s="44" t="s">
        <v>69</v>
      </c>
      <c r="C48" s="17"/>
      <c r="D48" s="17"/>
      <c r="E48" s="17"/>
      <c r="F48" s="17"/>
      <c r="G48" s="17" t="s">
        <v>26</v>
      </c>
      <c r="H48" s="23"/>
      <c r="I48" s="17"/>
      <c r="J48" s="17" t="s">
        <v>26</v>
      </c>
      <c r="K48" s="17"/>
      <c r="L48" s="17"/>
      <c r="M48" s="17"/>
      <c r="N48" s="17"/>
      <c r="O48" s="17"/>
      <c r="P48" s="17"/>
      <c r="Q48" s="17"/>
      <c r="R48" s="17"/>
      <c r="S48" s="27" t="str">
        <f t="shared" si="0"/>
        <v>MEDIUM</v>
      </c>
      <c r="T48" s="47"/>
    </row>
    <row r="49" spans="1:20" ht="23.25" customHeight="1" x14ac:dyDescent="0.35">
      <c r="A49" s="67" t="s">
        <v>70</v>
      </c>
      <c r="B49" s="68"/>
      <c r="C49" s="17"/>
      <c r="D49" s="17"/>
      <c r="E49" s="17"/>
      <c r="F49" s="17"/>
      <c r="G49" s="17"/>
      <c r="H49" s="23"/>
      <c r="I49" s="17"/>
      <c r="J49" s="17"/>
      <c r="K49" s="17"/>
      <c r="L49" s="17"/>
      <c r="M49" s="17"/>
      <c r="N49" s="17"/>
      <c r="O49" s="17"/>
      <c r="P49" s="17"/>
      <c r="Q49" s="17"/>
      <c r="R49" s="17"/>
      <c r="S49" s="27"/>
      <c r="T49" s="56"/>
    </row>
    <row r="50" spans="1:20" x14ac:dyDescent="0.35">
      <c r="A50" s="48">
        <v>45</v>
      </c>
      <c r="B50" s="44" t="s">
        <v>71</v>
      </c>
      <c r="C50" s="17"/>
      <c r="D50" s="17"/>
      <c r="E50" s="17"/>
      <c r="F50" s="30" t="s">
        <v>26</v>
      </c>
      <c r="G50" s="17"/>
      <c r="H50" s="23"/>
      <c r="I50" s="17"/>
      <c r="J50" s="17" t="s">
        <v>26</v>
      </c>
      <c r="K50" s="17" t="s">
        <v>26</v>
      </c>
      <c r="L50" s="17" t="s">
        <v>26</v>
      </c>
      <c r="M50" s="17" t="s">
        <v>26</v>
      </c>
      <c r="N50" s="17"/>
      <c r="O50" s="17"/>
      <c r="P50" s="17"/>
      <c r="Q50" s="17" t="s">
        <v>26</v>
      </c>
      <c r="R50" s="17"/>
      <c r="S50" s="27" t="str">
        <f t="shared" si="0"/>
        <v>HIGH</v>
      </c>
      <c r="T50" s="57"/>
    </row>
    <row r="51" spans="1:20" ht="29" x14ac:dyDescent="0.35">
      <c r="A51" s="48">
        <v>46</v>
      </c>
      <c r="B51" s="44" t="s">
        <v>72</v>
      </c>
      <c r="C51" s="17"/>
      <c r="D51" s="17"/>
      <c r="E51" s="17"/>
      <c r="F51" s="30"/>
      <c r="G51" s="17" t="s">
        <v>26</v>
      </c>
      <c r="H51" s="23"/>
      <c r="I51" s="17"/>
      <c r="J51" s="17" t="s">
        <v>26</v>
      </c>
      <c r="K51" s="17" t="s">
        <v>26</v>
      </c>
      <c r="L51" s="17" t="s">
        <v>26</v>
      </c>
      <c r="M51" s="17" t="s">
        <v>26</v>
      </c>
      <c r="N51" s="17"/>
      <c r="O51" s="17"/>
      <c r="P51" s="17"/>
      <c r="Q51" s="17"/>
      <c r="R51" s="17" t="s">
        <v>26</v>
      </c>
      <c r="S51" s="27" t="str">
        <f t="shared" si="0"/>
        <v>MEDIUM</v>
      </c>
      <c r="T51" s="57"/>
    </row>
    <row r="52" spans="1:20" ht="29" x14ac:dyDescent="0.35">
      <c r="A52" s="48">
        <v>47</v>
      </c>
      <c r="B52" s="44" t="s">
        <v>73</v>
      </c>
      <c r="C52" s="17"/>
      <c r="D52" s="17"/>
      <c r="E52" s="17"/>
      <c r="F52" s="30" t="s">
        <v>26</v>
      </c>
      <c r="G52" s="17"/>
      <c r="H52" s="23"/>
      <c r="I52" s="17"/>
      <c r="J52" s="17" t="s">
        <v>26</v>
      </c>
      <c r="K52" s="17" t="s">
        <v>26</v>
      </c>
      <c r="L52" s="17" t="s">
        <v>26</v>
      </c>
      <c r="M52" s="17" t="s">
        <v>26</v>
      </c>
      <c r="N52" s="17"/>
      <c r="O52" s="17"/>
      <c r="P52" s="17"/>
      <c r="Q52" s="17" t="s">
        <v>26</v>
      </c>
      <c r="R52" s="17"/>
      <c r="S52" s="27" t="str">
        <f t="shared" si="0"/>
        <v>HIGH</v>
      </c>
      <c r="T52" s="58"/>
    </row>
    <row r="53" spans="1:20" x14ac:dyDescent="0.35">
      <c r="A53" s="54" t="s">
        <v>74</v>
      </c>
      <c r="B53" s="55"/>
      <c r="C53" s="17"/>
      <c r="D53" s="17"/>
      <c r="E53" s="17"/>
      <c r="F53" s="30"/>
      <c r="G53" s="17"/>
      <c r="H53" s="23"/>
      <c r="I53" s="17"/>
      <c r="J53" s="17"/>
      <c r="K53" s="17"/>
      <c r="L53" s="17"/>
      <c r="M53" s="17"/>
      <c r="N53" s="17"/>
      <c r="O53" s="17"/>
      <c r="P53" s="17"/>
      <c r="Q53" s="17"/>
      <c r="R53" s="17"/>
      <c r="S53" s="27"/>
      <c r="T53" s="56"/>
    </row>
    <row r="54" spans="1:20" x14ac:dyDescent="0.35">
      <c r="A54" s="48">
        <v>48</v>
      </c>
      <c r="B54" s="44" t="s">
        <v>75</v>
      </c>
      <c r="C54" s="17"/>
      <c r="D54" s="17"/>
      <c r="E54" s="17" t="s">
        <v>26</v>
      </c>
      <c r="F54" s="17"/>
      <c r="G54" s="17"/>
      <c r="H54" s="23"/>
      <c r="I54" s="17"/>
      <c r="J54" s="17" t="s">
        <v>26</v>
      </c>
      <c r="K54" s="17" t="s">
        <v>26</v>
      </c>
      <c r="L54" s="17" t="s">
        <v>26</v>
      </c>
      <c r="M54" s="17" t="s">
        <v>26</v>
      </c>
      <c r="N54" s="17"/>
      <c r="O54" s="17"/>
      <c r="P54" s="17"/>
      <c r="Q54" s="17" t="s">
        <v>26</v>
      </c>
      <c r="R54" s="17"/>
      <c r="S54" s="27" t="str">
        <f t="shared" si="0"/>
        <v>HIGH</v>
      </c>
      <c r="T54" s="57"/>
    </row>
    <row r="55" spans="1:20" x14ac:dyDescent="0.35">
      <c r="A55" s="48">
        <v>49</v>
      </c>
      <c r="B55" s="44" t="s">
        <v>76</v>
      </c>
      <c r="C55" s="17"/>
      <c r="D55" s="17"/>
      <c r="E55" s="17"/>
      <c r="F55" s="17"/>
      <c r="G55" s="17"/>
      <c r="H55" s="23"/>
      <c r="I55" s="17"/>
      <c r="J55" s="17"/>
      <c r="K55" s="17"/>
      <c r="L55" s="17"/>
      <c r="M55" s="17"/>
      <c r="N55" s="17"/>
      <c r="O55" s="17"/>
      <c r="P55" s="17"/>
      <c r="Q55" s="17"/>
      <c r="R55" s="17"/>
      <c r="S55" s="27"/>
      <c r="T55" s="58"/>
    </row>
    <row r="56" spans="1:20" x14ac:dyDescent="0.35">
      <c r="A56" s="30">
        <v>50</v>
      </c>
      <c r="B56" s="44" t="s">
        <v>77</v>
      </c>
      <c r="C56" s="40"/>
      <c r="D56" s="40" t="s">
        <v>26</v>
      </c>
      <c r="E56" s="40"/>
      <c r="F56" s="40"/>
      <c r="G56" s="40"/>
      <c r="H56" s="45" t="s">
        <v>26</v>
      </c>
      <c r="I56" s="40"/>
      <c r="J56" s="40"/>
      <c r="K56" s="40"/>
      <c r="L56" s="40"/>
      <c r="M56" s="40"/>
      <c r="N56" s="40"/>
      <c r="O56" s="40"/>
      <c r="P56" s="40" t="s">
        <v>26</v>
      </c>
      <c r="Q56" s="40"/>
      <c r="R56" s="40"/>
      <c r="S56" s="46" t="str">
        <f t="shared" si="0"/>
        <v>MEDIUM</v>
      </c>
      <c r="T56" s="47"/>
    </row>
    <row r="57" spans="1:20" x14ac:dyDescent="0.35">
      <c r="A57" s="30">
        <v>51</v>
      </c>
      <c r="B57" s="42" t="s">
        <v>78</v>
      </c>
      <c r="C57" s="48"/>
      <c r="D57" s="48"/>
      <c r="E57" s="48"/>
      <c r="F57" s="48"/>
      <c r="G57" s="48"/>
      <c r="H57" s="49" t="s">
        <v>26</v>
      </c>
      <c r="I57" s="48"/>
      <c r="J57" s="48"/>
      <c r="K57" s="48"/>
      <c r="L57" s="48"/>
      <c r="M57" s="48"/>
      <c r="N57" s="48"/>
      <c r="O57" s="48" t="s">
        <v>26</v>
      </c>
      <c r="P57" s="48"/>
      <c r="Q57" s="48"/>
      <c r="R57" s="48"/>
      <c r="S57" s="46" t="str">
        <f t="shared" si="0"/>
        <v>LOW</v>
      </c>
      <c r="T57" s="47"/>
    </row>
    <row r="58" spans="1:20" x14ac:dyDescent="0.35">
      <c r="A58" s="30">
        <v>52</v>
      </c>
      <c r="B58" s="42" t="s">
        <v>79</v>
      </c>
      <c r="C58" s="48"/>
      <c r="D58" s="48"/>
      <c r="E58" s="48"/>
      <c r="F58" s="48"/>
      <c r="G58" s="48"/>
      <c r="H58" s="49" t="s">
        <v>26</v>
      </c>
      <c r="I58" s="48"/>
      <c r="J58" s="48"/>
      <c r="K58" s="48"/>
      <c r="L58" s="48"/>
      <c r="M58" s="48"/>
      <c r="N58" s="48"/>
      <c r="O58" s="48" t="s">
        <v>26</v>
      </c>
      <c r="P58" s="48"/>
      <c r="Q58" s="48"/>
      <c r="R58" s="48"/>
      <c r="S58" s="46" t="str">
        <f t="shared" si="0"/>
        <v>LOW</v>
      </c>
      <c r="T58" s="41"/>
    </row>
    <row r="59" spans="1:20" x14ac:dyDescent="0.35">
      <c r="A59" s="30">
        <v>53</v>
      </c>
      <c r="B59" s="42" t="s">
        <v>80</v>
      </c>
      <c r="C59" s="48"/>
      <c r="D59" s="48"/>
      <c r="E59" s="48"/>
      <c r="F59" s="48"/>
      <c r="G59" s="48"/>
      <c r="H59" s="49" t="s">
        <v>26</v>
      </c>
      <c r="I59" s="48"/>
      <c r="J59" s="48"/>
      <c r="K59" s="48"/>
      <c r="L59" s="48"/>
      <c r="M59" s="48"/>
      <c r="N59" s="48"/>
      <c r="O59" s="48" t="s">
        <v>26</v>
      </c>
      <c r="P59" s="48"/>
      <c r="Q59" s="48"/>
      <c r="R59" s="48"/>
      <c r="S59" s="46" t="str">
        <f t="shared" si="0"/>
        <v>LOW</v>
      </c>
      <c r="T59" s="41"/>
    </row>
    <row r="60" spans="1:20" ht="27.65" customHeight="1" x14ac:dyDescent="0.35">
      <c r="A60" s="30">
        <v>54</v>
      </c>
      <c r="B60" s="50" t="s">
        <v>81</v>
      </c>
      <c r="C60" s="48"/>
      <c r="D60" s="48"/>
      <c r="E60" s="48"/>
      <c r="F60" s="48"/>
      <c r="G60" s="48"/>
      <c r="H60" s="49" t="s">
        <v>26</v>
      </c>
      <c r="I60" s="48"/>
      <c r="J60" s="48"/>
      <c r="K60" s="48"/>
      <c r="L60" s="48"/>
      <c r="M60" s="48"/>
      <c r="N60" s="48"/>
      <c r="O60" s="48"/>
      <c r="P60" s="48"/>
      <c r="Q60" s="48"/>
      <c r="R60" s="48" t="s">
        <v>26</v>
      </c>
      <c r="S60" s="46" t="str">
        <f t="shared" si="0"/>
        <v>LOW</v>
      </c>
      <c r="T60" s="51"/>
    </row>
    <row r="61" spans="1:20" x14ac:dyDescent="0.35">
      <c r="A61" s="30">
        <v>55</v>
      </c>
      <c r="B61" s="42" t="s">
        <v>82</v>
      </c>
      <c r="C61" s="48"/>
      <c r="D61" s="48"/>
      <c r="E61" s="48"/>
      <c r="F61" s="48"/>
      <c r="G61" s="48"/>
      <c r="H61" s="49" t="s">
        <v>26</v>
      </c>
      <c r="I61" s="48"/>
      <c r="J61" s="48"/>
      <c r="K61" s="48"/>
      <c r="L61" s="48"/>
      <c r="M61" s="48"/>
      <c r="N61" s="48"/>
      <c r="O61" s="48"/>
      <c r="P61" s="48"/>
      <c r="Q61" s="48"/>
      <c r="R61" s="48" t="s">
        <v>26</v>
      </c>
      <c r="S61" s="46" t="str">
        <f t="shared" si="0"/>
        <v>LOW</v>
      </c>
      <c r="T61" s="41"/>
    </row>
    <row r="62" spans="1:20" x14ac:dyDescent="0.35">
      <c r="A62" s="30">
        <v>56</v>
      </c>
      <c r="B62" s="42" t="s">
        <v>83</v>
      </c>
      <c r="C62" s="48"/>
      <c r="D62" s="48"/>
      <c r="E62" s="48"/>
      <c r="F62" s="48"/>
      <c r="G62" s="48"/>
      <c r="H62" s="49" t="s">
        <v>26</v>
      </c>
      <c r="I62" s="48"/>
      <c r="J62" s="48"/>
      <c r="K62" s="48"/>
      <c r="L62" s="48"/>
      <c r="M62" s="48"/>
      <c r="N62" s="48"/>
      <c r="O62" s="48"/>
      <c r="P62" s="48"/>
      <c r="Q62" s="48"/>
      <c r="R62" s="48" t="s">
        <v>26</v>
      </c>
      <c r="S62" s="46" t="str">
        <f t="shared" si="0"/>
        <v>LOW</v>
      </c>
      <c r="T62" s="41"/>
    </row>
    <row r="63" spans="1:20" x14ac:dyDescent="0.35">
      <c r="A63" s="30">
        <v>57</v>
      </c>
      <c r="B63" s="42" t="s">
        <v>84</v>
      </c>
      <c r="C63" s="48"/>
      <c r="D63" s="48"/>
      <c r="E63" s="48"/>
      <c r="F63" s="48"/>
      <c r="G63" s="48"/>
      <c r="H63" s="49" t="s">
        <v>26</v>
      </c>
      <c r="I63" s="48"/>
      <c r="J63" s="48"/>
      <c r="K63" s="48"/>
      <c r="L63" s="48"/>
      <c r="M63" s="48"/>
      <c r="N63" s="48"/>
      <c r="O63" s="48"/>
      <c r="P63" s="48"/>
      <c r="Q63" s="48"/>
      <c r="R63" s="48" t="s">
        <v>26</v>
      </c>
      <c r="S63" s="46" t="str">
        <f t="shared" si="0"/>
        <v>LOW</v>
      </c>
      <c r="T63" s="41"/>
    </row>
    <row r="64" spans="1:20" x14ac:dyDescent="0.35">
      <c r="A64" s="30">
        <v>58</v>
      </c>
      <c r="B64" s="42" t="s">
        <v>85</v>
      </c>
      <c r="C64" s="48"/>
      <c r="D64" s="48"/>
      <c r="E64" s="48"/>
      <c r="F64" s="48"/>
      <c r="G64" s="48"/>
      <c r="H64" s="49" t="s">
        <v>26</v>
      </c>
      <c r="I64" s="48"/>
      <c r="J64" s="48"/>
      <c r="K64" s="48"/>
      <c r="L64" s="48"/>
      <c r="M64" s="48"/>
      <c r="N64" s="48"/>
      <c r="O64" s="48"/>
      <c r="P64" s="48"/>
      <c r="Q64" s="48"/>
      <c r="R64" s="49" t="s">
        <v>26</v>
      </c>
      <c r="S64" s="46" t="str">
        <f t="shared" si="0"/>
        <v>LOW</v>
      </c>
      <c r="T64" s="41"/>
    </row>
    <row r="65" spans="1:20" x14ac:dyDescent="0.35">
      <c r="A65" s="30">
        <v>59</v>
      </c>
      <c r="B65" s="34" t="s">
        <v>86</v>
      </c>
      <c r="C65" s="30"/>
      <c r="D65" s="30"/>
      <c r="E65" s="30"/>
      <c r="F65" s="30"/>
      <c r="G65" s="30"/>
      <c r="H65" s="31" t="s">
        <v>26</v>
      </c>
      <c r="I65" s="30"/>
      <c r="J65" s="30"/>
      <c r="K65" s="30"/>
      <c r="L65" s="30"/>
      <c r="M65" s="30"/>
      <c r="N65" s="30"/>
      <c r="O65" s="30"/>
      <c r="P65" s="30"/>
      <c r="Q65" s="30"/>
      <c r="R65" s="30" t="s">
        <v>26</v>
      </c>
      <c r="S65" s="30" t="str">
        <f t="shared" si="0"/>
        <v>LOW</v>
      </c>
      <c r="T65" s="35"/>
    </row>
    <row r="66" spans="1:20" x14ac:dyDescent="0.35">
      <c r="A66" s="32"/>
      <c r="B66" s="36"/>
      <c r="R66" s="38"/>
      <c r="S66" s="38"/>
    </row>
    <row r="67" spans="1:20" x14ac:dyDescent="0.35">
      <c r="A67" s="32"/>
      <c r="B67" s="36"/>
    </row>
    <row r="68" spans="1:20" x14ac:dyDescent="0.35">
      <c r="A68" s="32"/>
      <c r="B68" s="36"/>
    </row>
    <row r="69" spans="1:20" x14ac:dyDescent="0.35">
      <c r="A69" s="32"/>
      <c r="B69" s="36"/>
    </row>
    <row r="70" spans="1:20" x14ac:dyDescent="0.35">
      <c r="A70" s="32"/>
      <c r="B70" s="36"/>
    </row>
    <row r="71" spans="1:20" ht="45" customHeight="1" x14ac:dyDescent="0.35">
      <c r="A71" s="21"/>
      <c r="B71" s="59" t="s">
        <v>87</v>
      </c>
      <c r="C71" s="60"/>
      <c r="D71" s="60"/>
      <c r="E71" s="60"/>
      <c r="F71" s="60"/>
      <c r="G71" s="60"/>
      <c r="H71" s="60"/>
      <c r="I71" s="60"/>
      <c r="J71" s="60"/>
      <c r="K71" s="60"/>
      <c r="L71" s="60"/>
      <c r="M71" s="60"/>
      <c r="N71" s="60"/>
      <c r="O71" s="60"/>
      <c r="P71" s="60"/>
      <c r="Q71" s="60"/>
      <c r="R71" s="60"/>
      <c r="S71" s="60"/>
      <c r="T71" s="60"/>
    </row>
    <row r="72" spans="1:20" x14ac:dyDescent="0.35">
      <c r="A72" s="32"/>
      <c r="B72" s="36"/>
    </row>
    <row r="73" spans="1:20" x14ac:dyDescent="0.35">
      <c r="A73" s="32"/>
      <c r="B73" s="36"/>
    </row>
    <row r="74" spans="1:20" x14ac:dyDescent="0.35">
      <c r="A74" s="32"/>
      <c r="B74" s="36"/>
    </row>
    <row r="75" spans="1:20" x14ac:dyDescent="0.35">
      <c r="A75" s="32"/>
    </row>
    <row r="76" spans="1:20" x14ac:dyDescent="0.35">
      <c r="A76" s="32"/>
    </row>
    <row r="77" spans="1:20" x14ac:dyDescent="0.35">
      <c r="A77" s="32"/>
    </row>
    <row r="78" spans="1:20" x14ac:dyDescent="0.35">
      <c r="A78" s="32"/>
    </row>
    <row r="79" spans="1:20" x14ac:dyDescent="0.35">
      <c r="A79" s="32"/>
    </row>
    <row r="80" spans="1:20" x14ac:dyDescent="0.35">
      <c r="A80" s="32"/>
    </row>
    <row r="81" spans="1:1" x14ac:dyDescent="0.35">
      <c r="A81" s="32"/>
    </row>
    <row r="82" spans="1:1" x14ac:dyDescent="0.35">
      <c r="A82" s="32"/>
    </row>
    <row r="83" spans="1:1" x14ac:dyDescent="0.35">
      <c r="A83" s="32"/>
    </row>
    <row r="84" spans="1:1" x14ac:dyDescent="0.35">
      <c r="A84" s="32"/>
    </row>
    <row r="85" spans="1:1" x14ac:dyDescent="0.35">
      <c r="A85" s="32"/>
    </row>
    <row r="86" spans="1:1" x14ac:dyDescent="0.35">
      <c r="A86" s="32"/>
    </row>
    <row r="87" spans="1:1" x14ac:dyDescent="0.35">
      <c r="A87" s="32"/>
    </row>
    <row r="88" spans="1:1" x14ac:dyDescent="0.35">
      <c r="A88" s="32"/>
    </row>
    <row r="89" spans="1:1" x14ac:dyDescent="0.35">
      <c r="A89" s="32"/>
    </row>
    <row r="90" spans="1:1" x14ac:dyDescent="0.35">
      <c r="A90" s="32"/>
    </row>
    <row r="91" spans="1:1" x14ac:dyDescent="0.35">
      <c r="A91" s="32"/>
    </row>
    <row r="92" spans="1:1" x14ac:dyDescent="0.35">
      <c r="A92" s="32"/>
    </row>
    <row r="93" spans="1:1" x14ac:dyDescent="0.35">
      <c r="A93" s="32"/>
    </row>
    <row r="94" spans="1:1" x14ac:dyDescent="0.35">
      <c r="A94" s="32"/>
    </row>
    <row r="95" spans="1:1" x14ac:dyDescent="0.35">
      <c r="A95" s="32"/>
    </row>
    <row r="96" spans="1:1" x14ac:dyDescent="0.35">
      <c r="A96" s="32"/>
    </row>
    <row r="97" spans="1:1" x14ac:dyDescent="0.35">
      <c r="A97" s="32"/>
    </row>
    <row r="98" spans="1:1" x14ac:dyDescent="0.35">
      <c r="A98" s="32"/>
    </row>
    <row r="99" spans="1:1" x14ac:dyDescent="0.35">
      <c r="A99" s="32"/>
    </row>
    <row r="100" spans="1:1" x14ac:dyDescent="0.35">
      <c r="A100" s="32"/>
    </row>
    <row r="101" spans="1:1" x14ac:dyDescent="0.35">
      <c r="A101" s="32"/>
    </row>
    <row r="102" spans="1:1" x14ac:dyDescent="0.35">
      <c r="A102" s="32"/>
    </row>
    <row r="103" spans="1:1" x14ac:dyDescent="0.35">
      <c r="A103" s="32"/>
    </row>
    <row r="104" spans="1:1" x14ac:dyDescent="0.35">
      <c r="A104" s="32"/>
    </row>
    <row r="105" spans="1:1" x14ac:dyDescent="0.35">
      <c r="A105" s="32"/>
    </row>
    <row r="106" spans="1:1" x14ac:dyDescent="0.35">
      <c r="A106" s="32"/>
    </row>
    <row r="107" spans="1:1" x14ac:dyDescent="0.35">
      <c r="A107" s="32"/>
    </row>
    <row r="108" spans="1:1" x14ac:dyDescent="0.35">
      <c r="A108" s="32"/>
    </row>
    <row r="109" spans="1:1" x14ac:dyDescent="0.35">
      <c r="A109" s="32"/>
    </row>
    <row r="110" spans="1:1" x14ac:dyDescent="0.35">
      <c r="A110" s="32"/>
    </row>
    <row r="111" spans="1:1" x14ac:dyDescent="0.35">
      <c r="A111" s="32"/>
    </row>
    <row r="112" spans="1:1" x14ac:dyDescent="0.35">
      <c r="A112" s="32"/>
    </row>
    <row r="113" spans="1:1" x14ac:dyDescent="0.35">
      <c r="A113" s="32"/>
    </row>
    <row r="114" spans="1:1" x14ac:dyDescent="0.35">
      <c r="A114" s="32"/>
    </row>
    <row r="115" spans="1:1" x14ac:dyDescent="0.35">
      <c r="A115" s="32"/>
    </row>
    <row r="116" spans="1:1" x14ac:dyDescent="0.35">
      <c r="A116" s="32"/>
    </row>
    <row r="117" spans="1:1" x14ac:dyDescent="0.35">
      <c r="A117" s="32"/>
    </row>
    <row r="118" spans="1:1" x14ac:dyDescent="0.35">
      <c r="A118" s="32"/>
    </row>
    <row r="119" spans="1:1" x14ac:dyDescent="0.35">
      <c r="A119" s="32"/>
    </row>
    <row r="120" spans="1:1" x14ac:dyDescent="0.35">
      <c r="A120" s="32"/>
    </row>
    <row r="121" spans="1:1" x14ac:dyDescent="0.35">
      <c r="A121" s="32"/>
    </row>
    <row r="122" spans="1:1" x14ac:dyDescent="0.35">
      <c r="A122" s="32"/>
    </row>
    <row r="123" spans="1:1" x14ac:dyDescent="0.35">
      <c r="A123" s="32"/>
    </row>
    <row r="124" spans="1:1" x14ac:dyDescent="0.35">
      <c r="A124" s="32"/>
    </row>
    <row r="125" spans="1:1" x14ac:dyDescent="0.35">
      <c r="A125" s="32"/>
    </row>
    <row r="126" spans="1:1" x14ac:dyDescent="0.35">
      <c r="A126" s="32"/>
    </row>
    <row r="127" spans="1:1" x14ac:dyDescent="0.35">
      <c r="A127" s="32"/>
    </row>
    <row r="128" spans="1:1" x14ac:dyDescent="0.35">
      <c r="A128" s="32"/>
    </row>
    <row r="129" spans="1:1" x14ac:dyDescent="0.35">
      <c r="A129" s="32"/>
    </row>
    <row r="130" spans="1:1" x14ac:dyDescent="0.35">
      <c r="A130" s="32"/>
    </row>
    <row r="131" spans="1:1" x14ac:dyDescent="0.35">
      <c r="A131" s="32"/>
    </row>
    <row r="132" spans="1:1" x14ac:dyDescent="0.35">
      <c r="A132" s="32"/>
    </row>
    <row r="133" spans="1:1" x14ac:dyDescent="0.35">
      <c r="A133" s="32"/>
    </row>
    <row r="134" spans="1:1" x14ac:dyDescent="0.35">
      <c r="A134" s="32"/>
    </row>
    <row r="135" spans="1:1" x14ac:dyDescent="0.35">
      <c r="A135" s="32"/>
    </row>
    <row r="136" spans="1:1" x14ac:dyDescent="0.35">
      <c r="A136" s="32"/>
    </row>
    <row r="137" spans="1:1" x14ac:dyDescent="0.35">
      <c r="A137" s="32"/>
    </row>
    <row r="138" spans="1:1" x14ac:dyDescent="0.35">
      <c r="A138" s="32"/>
    </row>
    <row r="139" spans="1:1" x14ac:dyDescent="0.35">
      <c r="A139" s="32"/>
    </row>
    <row r="140" spans="1:1" x14ac:dyDescent="0.35">
      <c r="A140" s="32"/>
    </row>
    <row r="141" spans="1:1" x14ac:dyDescent="0.35">
      <c r="A141" s="32"/>
    </row>
    <row r="142" spans="1:1" x14ac:dyDescent="0.35">
      <c r="A142" s="32"/>
    </row>
    <row r="143" spans="1:1" x14ac:dyDescent="0.35">
      <c r="A143" s="32"/>
    </row>
    <row r="144" spans="1:1" x14ac:dyDescent="0.35">
      <c r="A144" s="32"/>
    </row>
    <row r="145" spans="1:1" x14ac:dyDescent="0.35">
      <c r="A145" s="32"/>
    </row>
    <row r="146" spans="1:1" x14ac:dyDescent="0.35">
      <c r="A146" s="32"/>
    </row>
    <row r="147" spans="1:1" x14ac:dyDescent="0.35">
      <c r="A147" s="32"/>
    </row>
    <row r="148" spans="1:1" x14ac:dyDescent="0.35">
      <c r="A148" s="32"/>
    </row>
    <row r="149" spans="1:1" x14ac:dyDescent="0.35">
      <c r="A149" s="32"/>
    </row>
    <row r="150" spans="1:1" x14ac:dyDescent="0.35">
      <c r="A150" s="32"/>
    </row>
    <row r="151" spans="1:1" x14ac:dyDescent="0.35">
      <c r="A151" s="32"/>
    </row>
    <row r="152" spans="1:1" x14ac:dyDescent="0.35">
      <c r="A152" s="32"/>
    </row>
    <row r="153" spans="1:1" x14ac:dyDescent="0.35">
      <c r="A153" s="32"/>
    </row>
    <row r="154" spans="1:1" x14ac:dyDescent="0.35">
      <c r="A154" s="32"/>
    </row>
    <row r="155" spans="1:1" x14ac:dyDescent="0.35">
      <c r="A155" s="32"/>
    </row>
    <row r="156" spans="1:1" x14ac:dyDescent="0.35">
      <c r="A156" s="32"/>
    </row>
    <row r="157" spans="1:1" x14ac:dyDescent="0.35">
      <c r="A157" s="32"/>
    </row>
    <row r="158" spans="1:1" x14ac:dyDescent="0.35">
      <c r="A158" s="32"/>
    </row>
    <row r="159" spans="1:1" x14ac:dyDescent="0.35">
      <c r="A159" s="32"/>
    </row>
    <row r="160" spans="1:1" x14ac:dyDescent="0.35">
      <c r="A160" s="32"/>
    </row>
    <row r="161" spans="1:1" x14ac:dyDescent="0.35">
      <c r="A161" s="32"/>
    </row>
    <row r="162" spans="1:1" x14ac:dyDescent="0.35">
      <c r="A162" s="32"/>
    </row>
    <row r="163" spans="1:1" x14ac:dyDescent="0.35">
      <c r="A163" s="32"/>
    </row>
    <row r="164" spans="1:1" x14ac:dyDescent="0.35">
      <c r="A164" s="32"/>
    </row>
    <row r="165" spans="1:1" x14ac:dyDescent="0.35">
      <c r="A165" s="32"/>
    </row>
    <row r="166" spans="1:1" x14ac:dyDescent="0.35">
      <c r="A166" s="32"/>
    </row>
    <row r="167" spans="1:1" x14ac:dyDescent="0.35">
      <c r="A167" s="32"/>
    </row>
    <row r="168" spans="1:1" x14ac:dyDescent="0.35">
      <c r="A168" s="32"/>
    </row>
    <row r="169" spans="1:1" x14ac:dyDescent="0.35">
      <c r="A169" s="32"/>
    </row>
    <row r="170" spans="1:1" x14ac:dyDescent="0.35">
      <c r="A170" s="32"/>
    </row>
    <row r="171" spans="1:1" x14ac:dyDescent="0.35">
      <c r="A171" s="32"/>
    </row>
    <row r="172" spans="1:1" x14ac:dyDescent="0.35">
      <c r="A172" s="32"/>
    </row>
    <row r="173" spans="1:1" x14ac:dyDescent="0.35">
      <c r="A173" s="32"/>
    </row>
    <row r="174" spans="1:1" x14ac:dyDescent="0.35">
      <c r="A174" s="32"/>
    </row>
    <row r="175" spans="1:1" x14ac:dyDescent="0.35">
      <c r="A175" s="32"/>
    </row>
    <row r="176" spans="1:1" x14ac:dyDescent="0.35">
      <c r="A176" s="32"/>
    </row>
    <row r="177" spans="1:1" x14ac:dyDescent="0.35">
      <c r="A177" s="32"/>
    </row>
    <row r="178" spans="1:1" x14ac:dyDescent="0.35">
      <c r="A178" s="32"/>
    </row>
    <row r="179" spans="1:1" x14ac:dyDescent="0.35">
      <c r="A179" s="32"/>
    </row>
    <row r="180" spans="1:1" x14ac:dyDescent="0.35">
      <c r="A180" s="32"/>
    </row>
    <row r="181" spans="1:1" x14ac:dyDescent="0.35">
      <c r="A181" s="32"/>
    </row>
    <row r="182" spans="1:1" x14ac:dyDescent="0.35">
      <c r="A182" s="32"/>
    </row>
    <row r="183" spans="1:1" x14ac:dyDescent="0.35">
      <c r="A183" s="32"/>
    </row>
    <row r="184" spans="1:1" x14ac:dyDescent="0.35">
      <c r="A184" s="32"/>
    </row>
    <row r="185" spans="1:1" x14ac:dyDescent="0.35">
      <c r="A185" s="32"/>
    </row>
    <row r="186" spans="1:1" x14ac:dyDescent="0.35">
      <c r="A186" s="32"/>
    </row>
    <row r="187" spans="1:1" x14ac:dyDescent="0.35">
      <c r="A187" s="32"/>
    </row>
    <row r="188" spans="1:1" x14ac:dyDescent="0.35">
      <c r="A188" s="32"/>
    </row>
    <row r="189" spans="1:1" x14ac:dyDescent="0.35">
      <c r="A189" s="32"/>
    </row>
    <row r="190" spans="1:1" x14ac:dyDescent="0.35">
      <c r="A190" s="32"/>
    </row>
    <row r="191" spans="1:1" x14ac:dyDescent="0.35">
      <c r="A191" s="32"/>
    </row>
    <row r="192" spans="1:1" x14ac:dyDescent="0.35">
      <c r="A192" s="32"/>
    </row>
    <row r="193" spans="1:1" x14ac:dyDescent="0.35">
      <c r="A193" s="32"/>
    </row>
    <row r="194" spans="1:1" x14ac:dyDescent="0.35">
      <c r="A194" s="32"/>
    </row>
    <row r="195" spans="1:1" x14ac:dyDescent="0.35">
      <c r="A195" s="32"/>
    </row>
    <row r="196" spans="1:1" x14ac:dyDescent="0.35">
      <c r="A196" s="32"/>
    </row>
    <row r="197" spans="1:1" x14ac:dyDescent="0.35">
      <c r="A197" s="32"/>
    </row>
    <row r="198" spans="1:1" x14ac:dyDescent="0.35">
      <c r="A198" s="32"/>
    </row>
    <row r="199" spans="1:1" x14ac:dyDescent="0.35">
      <c r="A199" s="32"/>
    </row>
    <row r="200" spans="1:1" x14ac:dyDescent="0.35">
      <c r="A200" s="32"/>
    </row>
    <row r="201" spans="1:1" x14ac:dyDescent="0.35">
      <c r="A201" s="32"/>
    </row>
    <row r="202" spans="1:1" x14ac:dyDescent="0.35">
      <c r="A202" s="32"/>
    </row>
    <row r="203" spans="1:1" x14ac:dyDescent="0.35">
      <c r="A203" s="32"/>
    </row>
    <row r="204" spans="1:1" x14ac:dyDescent="0.35">
      <c r="A204" s="32"/>
    </row>
    <row r="205" spans="1:1" x14ac:dyDescent="0.35">
      <c r="A205" s="32"/>
    </row>
    <row r="206" spans="1:1" x14ac:dyDescent="0.35">
      <c r="A206" s="32"/>
    </row>
    <row r="207" spans="1:1" x14ac:dyDescent="0.35">
      <c r="A207" s="32"/>
    </row>
    <row r="208" spans="1:1" x14ac:dyDescent="0.35">
      <c r="A208" s="32"/>
    </row>
    <row r="209" spans="1:1" x14ac:dyDescent="0.35">
      <c r="A209" s="32"/>
    </row>
    <row r="210" spans="1:1" x14ac:dyDescent="0.35">
      <c r="A210" s="32"/>
    </row>
    <row r="211" spans="1:1" x14ac:dyDescent="0.35">
      <c r="A211" s="32"/>
    </row>
    <row r="212" spans="1:1" x14ac:dyDescent="0.35">
      <c r="A212" s="32"/>
    </row>
    <row r="213" spans="1:1" x14ac:dyDescent="0.35">
      <c r="A213" s="32"/>
    </row>
    <row r="214" spans="1:1" x14ac:dyDescent="0.35">
      <c r="A214" s="32"/>
    </row>
    <row r="215" spans="1:1" x14ac:dyDescent="0.35">
      <c r="A215" s="32"/>
    </row>
    <row r="216" spans="1:1" x14ac:dyDescent="0.35">
      <c r="A216" s="32"/>
    </row>
    <row r="217" spans="1:1" x14ac:dyDescent="0.35">
      <c r="A217" s="32"/>
    </row>
    <row r="218" spans="1:1" x14ac:dyDescent="0.35">
      <c r="A218" s="32"/>
    </row>
    <row r="219" spans="1:1" x14ac:dyDescent="0.35">
      <c r="A219" s="32"/>
    </row>
    <row r="220" spans="1:1" x14ac:dyDescent="0.35">
      <c r="A220" s="32"/>
    </row>
    <row r="221" spans="1:1" x14ac:dyDescent="0.35">
      <c r="A221" s="32"/>
    </row>
    <row r="222" spans="1:1" x14ac:dyDescent="0.35">
      <c r="A222" s="32"/>
    </row>
    <row r="223" spans="1:1" x14ac:dyDescent="0.35">
      <c r="A223" s="32"/>
    </row>
    <row r="224" spans="1:1" x14ac:dyDescent="0.35">
      <c r="A224" s="32"/>
    </row>
    <row r="225" spans="1:1" x14ac:dyDescent="0.35">
      <c r="A225" s="32"/>
    </row>
    <row r="226" spans="1:1" x14ac:dyDescent="0.35">
      <c r="A226" s="32"/>
    </row>
    <row r="227" spans="1:1" x14ac:dyDescent="0.35">
      <c r="A227" s="32"/>
    </row>
    <row r="228" spans="1:1" x14ac:dyDescent="0.35">
      <c r="A228" s="32"/>
    </row>
    <row r="229" spans="1:1" x14ac:dyDescent="0.35">
      <c r="A229" s="32"/>
    </row>
    <row r="230" spans="1:1" x14ac:dyDescent="0.35">
      <c r="A230" s="32"/>
    </row>
    <row r="231" spans="1:1" x14ac:dyDescent="0.35">
      <c r="A231" s="32"/>
    </row>
    <row r="232" spans="1:1" x14ac:dyDescent="0.35">
      <c r="A232" s="32"/>
    </row>
    <row r="233" spans="1:1" x14ac:dyDescent="0.35">
      <c r="A233" s="32"/>
    </row>
    <row r="234" spans="1:1" x14ac:dyDescent="0.35">
      <c r="A234" s="32"/>
    </row>
    <row r="235" spans="1:1" x14ac:dyDescent="0.35">
      <c r="A235" s="32"/>
    </row>
    <row r="236" spans="1:1" x14ac:dyDescent="0.35">
      <c r="A236" s="32"/>
    </row>
    <row r="237" spans="1:1" x14ac:dyDescent="0.35">
      <c r="A237" s="32"/>
    </row>
    <row r="238" spans="1:1" x14ac:dyDescent="0.35">
      <c r="A238" s="32"/>
    </row>
    <row r="239" spans="1:1" x14ac:dyDescent="0.35">
      <c r="A239" s="32"/>
    </row>
    <row r="240" spans="1:1" x14ac:dyDescent="0.35">
      <c r="A240" s="32"/>
    </row>
    <row r="241" spans="1:1" x14ac:dyDescent="0.35">
      <c r="A241" s="32"/>
    </row>
    <row r="242" spans="1:1" x14ac:dyDescent="0.35">
      <c r="A242" s="32"/>
    </row>
    <row r="243" spans="1:1" x14ac:dyDescent="0.35">
      <c r="A243" s="32"/>
    </row>
    <row r="244" spans="1:1" x14ac:dyDescent="0.35">
      <c r="A244" s="32"/>
    </row>
    <row r="245" spans="1:1" x14ac:dyDescent="0.35">
      <c r="A245" s="32"/>
    </row>
    <row r="246" spans="1:1" x14ac:dyDescent="0.35">
      <c r="A246" s="32"/>
    </row>
    <row r="247" spans="1:1" x14ac:dyDescent="0.35">
      <c r="A247" s="32"/>
    </row>
    <row r="248" spans="1:1" x14ac:dyDescent="0.35">
      <c r="A248" s="32"/>
    </row>
    <row r="249" spans="1:1" x14ac:dyDescent="0.35">
      <c r="A249" s="32"/>
    </row>
    <row r="250" spans="1:1" x14ac:dyDescent="0.35">
      <c r="A250" s="32"/>
    </row>
    <row r="251" spans="1:1" x14ac:dyDescent="0.35">
      <c r="A251" s="32"/>
    </row>
    <row r="252" spans="1:1" x14ac:dyDescent="0.35">
      <c r="A252" s="32"/>
    </row>
    <row r="253" spans="1:1" x14ac:dyDescent="0.35">
      <c r="A253" s="32"/>
    </row>
    <row r="254" spans="1:1" x14ac:dyDescent="0.35">
      <c r="A254" s="32"/>
    </row>
    <row r="255" spans="1:1" x14ac:dyDescent="0.35">
      <c r="A255" s="32"/>
    </row>
    <row r="256" spans="1:1" x14ac:dyDescent="0.35">
      <c r="A256" s="32"/>
    </row>
    <row r="257" spans="1:1" x14ac:dyDescent="0.35">
      <c r="A257" s="32"/>
    </row>
    <row r="258" spans="1:1" x14ac:dyDescent="0.35">
      <c r="A258" s="32"/>
    </row>
    <row r="259" spans="1:1" x14ac:dyDescent="0.35">
      <c r="A259" s="32"/>
    </row>
    <row r="260" spans="1:1" x14ac:dyDescent="0.35">
      <c r="A260" s="32"/>
    </row>
    <row r="261" spans="1:1" x14ac:dyDescent="0.35">
      <c r="A261" s="32"/>
    </row>
    <row r="262" spans="1:1" x14ac:dyDescent="0.35">
      <c r="A262" s="32"/>
    </row>
    <row r="263" spans="1:1" x14ac:dyDescent="0.35">
      <c r="A263" s="32"/>
    </row>
    <row r="264" spans="1:1" x14ac:dyDescent="0.35">
      <c r="A264" s="32"/>
    </row>
    <row r="265" spans="1:1" x14ac:dyDescent="0.35">
      <c r="A265" s="32"/>
    </row>
    <row r="266" spans="1:1" x14ac:dyDescent="0.35">
      <c r="A266" s="32"/>
    </row>
    <row r="267" spans="1:1" x14ac:dyDescent="0.35">
      <c r="A267" s="32"/>
    </row>
    <row r="268" spans="1:1" x14ac:dyDescent="0.35">
      <c r="A268" s="32"/>
    </row>
    <row r="269" spans="1:1" x14ac:dyDescent="0.35">
      <c r="A269" s="32"/>
    </row>
    <row r="270" spans="1:1" x14ac:dyDescent="0.35">
      <c r="A270" s="32"/>
    </row>
    <row r="271" spans="1:1" x14ac:dyDescent="0.35">
      <c r="A271" s="32"/>
    </row>
    <row r="272" spans="1:1" x14ac:dyDescent="0.35">
      <c r="A272" s="32"/>
    </row>
    <row r="273" spans="1:1" x14ac:dyDescent="0.35">
      <c r="A273" s="32"/>
    </row>
    <row r="274" spans="1:1" x14ac:dyDescent="0.35">
      <c r="A274" s="32"/>
    </row>
    <row r="275" spans="1:1" x14ac:dyDescent="0.35">
      <c r="A275" s="32"/>
    </row>
    <row r="276" spans="1:1" x14ac:dyDescent="0.35">
      <c r="A276" s="32"/>
    </row>
    <row r="277" spans="1:1" x14ac:dyDescent="0.35">
      <c r="A277" s="32"/>
    </row>
    <row r="278" spans="1:1" x14ac:dyDescent="0.35">
      <c r="A278" s="32"/>
    </row>
    <row r="279" spans="1:1" x14ac:dyDescent="0.35">
      <c r="A279" s="32"/>
    </row>
    <row r="280" spans="1:1" x14ac:dyDescent="0.35">
      <c r="A280" s="32"/>
    </row>
    <row r="281" spans="1:1" x14ac:dyDescent="0.35">
      <c r="A281" s="32"/>
    </row>
    <row r="282" spans="1:1" x14ac:dyDescent="0.35">
      <c r="A282" s="32"/>
    </row>
  </sheetData>
  <mergeCells count="22">
    <mergeCell ref="A4:B4"/>
    <mergeCell ref="C4:T4"/>
    <mergeCell ref="A1:A3"/>
    <mergeCell ref="B1:B3"/>
    <mergeCell ref="C1:D2"/>
    <mergeCell ref="E1:H2"/>
    <mergeCell ref="I1:N2"/>
    <mergeCell ref="O1:R1"/>
    <mergeCell ref="S1:S3"/>
    <mergeCell ref="T1:T3"/>
    <mergeCell ref="O2:O3"/>
    <mergeCell ref="P2:P3"/>
    <mergeCell ref="Q2:R2"/>
    <mergeCell ref="A53:B53"/>
    <mergeCell ref="T53:T55"/>
    <mergeCell ref="B71:T71"/>
    <mergeCell ref="C5:N5"/>
    <mergeCell ref="C6:N6"/>
    <mergeCell ref="A7:B7"/>
    <mergeCell ref="C7:T7"/>
    <mergeCell ref="A49:B49"/>
    <mergeCell ref="T49:T52"/>
  </mergeCells>
  <conditionalFormatting sqref="S5:S6">
    <cfRule type="containsText" dxfId="5" priority="1" operator="containsText" text="LOW">
      <formula>NOT(ISERROR(SEARCH("LOW",S5)))</formula>
    </cfRule>
    <cfRule type="containsText" dxfId="4" priority="2" operator="containsText" text="MEDIUM">
      <formula>NOT(ISERROR(SEARCH("MEDIUM",S5)))</formula>
    </cfRule>
    <cfRule type="containsText" dxfId="3" priority="3" operator="containsText" text="HIGH">
      <formula>NOT(ISERROR(SEARCH("HIGH",S5)))</formula>
    </cfRule>
  </conditionalFormatting>
  <conditionalFormatting sqref="S8:S66">
    <cfRule type="containsText" dxfId="2" priority="4" operator="containsText" text="LOW">
      <formula>NOT(ISERROR(SEARCH("LOW",S8)))</formula>
    </cfRule>
    <cfRule type="containsText" dxfId="1" priority="5" operator="containsText" text="MEDIUM">
      <formula>NOT(ISERROR(SEARCH("MEDIUM",S8)))</formula>
    </cfRule>
    <cfRule type="containsText" dxfId="0" priority="6" operator="containsText" text="HIGH">
      <formula>NOT(ISERROR(SEARCH("HIGH",S8)))</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Katalog Matriks Self-Assessment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Rizki Fitriadi</dc:creator>
  <cp:lastModifiedBy>Treffi Antony</cp:lastModifiedBy>
  <dcterms:created xsi:type="dcterms:W3CDTF">2025-02-12T01:54:18Z</dcterms:created>
  <dcterms:modified xsi:type="dcterms:W3CDTF">2025-02-20T09:24:02Z</dcterms:modified>
</cp:coreProperties>
</file>